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360" yWindow="255" windowWidth="14940" windowHeight="8385" activeTab="0"/>
  </bookViews>
  <sheets>
    <sheet name="Quickcheck" sheetId="1" r:id="rId1"/>
  </sheets>
  <definedNames>
    <definedName name="_xlnm.Print_Area" localSheetId="0">'Quickcheck'!$G$7:$N$73</definedName>
    <definedName name="_xlnm.Print_Titles" localSheetId="0">'Quickcheck'!$7:$8</definedName>
  </definedNames>
  <calcPr fullCalcOnLoad="1"/>
</workbook>
</file>

<file path=xl/sharedStrings.xml><?xml version="1.0" encoding="utf-8"?>
<sst xmlns="http://schemas.openxmlformats.org/spreadsheetml/2006/main" count="132" uniqueCount="73">
  <si>
    <t>wählen Sie:</t>
  </si>
  <si>
    <t>-----------------------------------</t>
  </si>
  <si>
    <t>Eingaben löschen</t>
  </si>
  <si>
    <t>EingabenLoeschen</t>
  </si>
  <si>
    <t>Als E-Mail versenden</t>
  </si>
  <si>
    <t>MailSenden</t>
  </si>
  <si>
    <t>Quickcheck-Tool</t>
  </si>
  <si>
    <t>1.)</t>
  </si>
  <si>
    <t>Verfügt der Verwaltungsrat über ein Organisationsregelement mit entsprechendem Funktionendiagramm als Anhang und wird es regelmässig (z.B. 2-jährlich) überprüft bzw. überarbeitet?</t>
  </si>
  <si>
    <t>Bitte wählen Sie eine Antwort</t>
  </si>
  <si>
    <t>Hinweise</t>
  </si>
  <si>
    <t>A</t>
  </si>
  <si>
    <t>B</t>
  </si>
  <si>
    <t>C</t>
  </si>
  <si>
    <t xml:space="preserve">OrgRegl ja, regelmässige Überprüfung      </t>
  </si>
  <si>
    <t xml:space="preserve">OrgRegl ja, keine regelmässige Überprüfung        </t>
  </si>
  <si>
    <t xml:space="preserve">Kein OrgRegl.                </t>
  </si>
  <si>
    <t>2.)</t>
  </si>
  <si>
    <t>Basieren die Unternehmensführung auf einem Strategiepapier/Businessplan, daraus abgeleiteten Strategieprojekten und Massnahmen sowie einem regelmässigem Strategiecontrolling?</t>
  </si>
  <si>
    <t xml:space="preserve">Strategiepapier, Strategieprojekte und Massnahmen sowie regelmässiges Strategiecontrolling vorhanden    </t>
  </si>
  <si>
    <t xml:space="preserve">Strategieprozess ist nur teilweise implementiert        </t>
  </si>
  <si>
    <t xml:space="preserve">Kein Strategiepapier vorhanden      </t>
  </si>
  <si>
    <t>3.)</t>
  </si>
  <si>
    <t>Verfügt Ihre Unternehmung über eine festgeschriebene Unternehmenskultur/Leitbild basierend auf gemeinsam vereinbarten Werten und Prinzipien mit entsprechenden Umsetzungsmassnahmen und Messkriterien?</t>
  </si>
  <si>
    <t xml:space="preserve">Unternehmenskultur und entsprechende Prozesse vollständig implementiert      </t>
  </si>
  <si>
    <t>Unternehmenskultur festgeschrieben ohne entweder Umsetzungsmassnahmen oder Messkriterien</t>
  </si>
  <si>
    <t xml:space="preserve">Keine festgeschriebene Unternehmenskultur               </t>
  </si>
  <si>
    <t>4.)</t>
  </si>
  <si>
    <t>Findet ein regelmässiges und institutionalisiertes Reporting an den Verwaltungsrat betreffend wesentliche finanzieller und auch nicht-finanzieller Tatbestände statt?</t>
  </si>
  <si>
    <t xml:space="preserve">Regelmässiges Reporting mit finanziellen und nicht-finanziellen Tatbeständen    </t>
  </si>
  <si>
    <t>Regelmässiges Reporting mit entweder nur finanziellen oder nicht-finanziellen Tatbeständen</t>
  </si>
  <si>
    <t xml:space="preserve">Kein regelmässiges Reporting                </t>
  </si>
  <si>
    <t>5.)</t>
  </si>
  <si>
    <t>Verfügt das Unternehmen über eine rollend angepasste Liquiditätsplanung abgeleitet aus der Geldflussrechung und wird dem Verwaltungsrat darüber regelmässig berichtet?</t>
  </si>
  <si>
    <t xml:space="preserve">Liquiditätsplanung und Reporting    </t>
  </si>
  <si>
    <t>Liquiditätsplanung ohne Reporting</t>
  </si>
  <si>
    <t xml:space="preserve">Keine Liquiditätsplanung                </t>
  </si>
  <si>
    <t>6.)</t>
  </si>
  <si>
    <t>Hat der Verwaltungsrat – oder z.B. Audit Committee – regelmässigen Kontakt mit der Revisionsstelle und erhält jährlich nach abgeschlossener Revision einen Management- Letter?</t>
  </si>
  <si>
    <t xml:space="preserve">Regelmässiger Kontakt mit Revisionsstelle und Management Letter      </t>
  </si>
  <si>
    <t>Regelmässiger Kontakt mit Revisionsstelle ohne Management Letter oder umgekehrt</t>
  </si>
  <si>
    <t>Kein direkter Kontakt mit Revisionsstelle und kein Management Letter</t>
  </si>
  <si>
    <t>7.)</t>
  </si>
  <si>
    <t>Verfügt der Verwaltungsrat über eine langfristige Finanzplanung (3-5 Jahre) die vollumfänglich auf den strategischen Annahmen basiert?</t>
  </si>
  <si>
    <t xml:space="preserve">Finanzplanung auf Basis Strategiepapier/Businessplan      </t>
  </si>
  <si>
    <t>Finanzplanung unter Fortschreibung der Erfahrungswerte der Vergangenheit in die Zukunft</t>
  </si>
  <si>
    <t>Keine langfristige Finanzplanung</t>
  </si>
  <si>
    <t>Folgende Fragen müssen mittels Erfüllungsgrad bewertet werden:</t>
  </si>
  <si>
    <t>Ja</t>
  </si>
  <si>
    <t>Teilweise</t>
  </si>
  <si>
    <t>Nein</t>
  </si>
  <si>
    <t>8.)</t>
  </si>
  <si>
    <t>Ist eine systematische Vorgehensweise festgeschrieben, die bei Fragen der Nachfolge und Rekrutierung sowohl von Verwaltungsräten als auch Mitgliedern der Geschäftsleitung zur Anwendung kommt?</t>
  </si>
  <si>
    <t>9.)</t>
  </si>
  <si>
    <t>Ist der Verwaltungsrat interdisziplinär und mehrheitlich mit unabhängigen Persönlichkeiten verschiedener Alterstufen besetzt?</t>
  </si>
  <si>
    <t>10.)</t>
  </si>
  <si>
    <t>Besteht ein Selbstevaluationsinstrument bzw. ein Verfahren mit dem Ziel eine jährliche und systematische VR-Selbstanalyse der Stärken und der Potentialien vorzunehmen inkl. entsprechender Erfolgskontrolle?</t>
  </si>
  <si>
    <t>11.)</t>
  </si>
  <si>
    <t>Bestehen Anforderungs- und/oder Jobprofile für die einzelnen VR-Mitglieder und sind darin Aufgaben, Rechte, Kompetenzen und Rollen festgehalten?</t>
  </si>
  <si>
    <t>12.)</t>
  </si>
  <si>
    <t>Ist die Honorierung für den Verwaltungsrat (und Geschäftsleitung) grundsätzlich geregelt und in Form eines Honorarreglementes festgehalten bzw. wird jährlich protokolliert?</t>
  </si>
  <si>
    <t>13.)</t>
  </si>
  <si>
    <t>Besteht ein konzeptionelles Grundlagenpapier bzw. eine Aus-/Weiterbildungsplanung, wie Verwaltungsräte gezielt immateriell gefördert werden sollen und wird es/sie bedürfnisgerecht fortgeführt?</t>
  </si>
  <si>
    <t>14.)</t>
  </si>
  <si>
    <t>Besteht ein systematisches Risiko- und Krisenmanagement für das Unternehmen und besteht ein Aktions- und Massnahmenplan falls eines der Top-Risiken eintritt?</t>
  </si>
  <si>
    <t>15.)</t>
  </si>
  <si>
    <t>Ist in der Unternehmung ein Internes Kontrollsystem implementiert, dass personelle und funktionelle Trennungen vorsieht, Unterschriften kollektiv zu zweien regelt und interne Risiken rechtzeitig erkennt, vermeidet und/oder vermindert?</t>
  </si>
  <si>
    <t>16.)</t>
  </si>
  <si>
    <t>Verfügt die Unternehmung über ein Kommunikationskonzept, dass Aufgaben und Kompetenzen in wesentlichen Kommunikations- und Informationssachverhalten regelt und entsprechend zur Anwendung kommt?</t>
  </si>
  <si>
    <t>Auswertung</t>
  </si>
  <si>
    <t>Auswertung der Musskriterien</t>
  </si>
  <si>
    <t xml:space="preserve">Anzahl nicht erfüllter Musskriterien:  </t>
  </si>
  <si>
    <t>Das Ouickcheck-Tool in Form einer Kurz-Checkliste mit 16 Fragestellungen soll Ihnen in Kürze einen groben Überblick darüber verschaffen, ob Ihr Verwaltungsrat den Anforderungen an eine Best Board Practice® gerecht wird. Wählen Sie bei den einzelnen Fragestellungen die zutreffende Antwort, durch eine x-Eingabe in das entsprechende Kästchen, aus. Am Ende der Seite finden Sie dann die entsprechende Auswertung.</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</si>
</sst>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 "/>
    <numFmt numFmtId="177" formatCode="0.0%"/>
    <numFmt numFmtId="178" formatCode="0.0"/>
    <numFmt numFmtId="179" formatCode="\(0.0\)"/>
    <numFmt numFmtId="180" formatCode="\(#,##0.00\)"/>
    <numFmt numFmtId="181" formatCode="#,##0.0"/>
    <numFmt numFmtId="182" formatCode="\(#,##0.0\)"/>
    <numFmt numFmtId="183" formatCode="&quot;Ja&quot;;&quot;Ja&quot;;&quot;Nein&quot;"/>
    <numFmt numFmtId="184" formatCode="&quot;Wahr&quot;;&quot;Wahr&quot;;&quot;Falsch&quot;"/>
    <numFmt numFmtId="185" formatCode="&quot;Ein&quot;;&quot;Ein&quot;;&quot;Aus&quot;"/>
    <numFmt numFmtId="186" formatCode="[$€-2]\ #,##0.00_);[Red]\([$€-2]\ #,##0.00\)"/>
    <numFmt numFmtId="187" formatCode="_-* #,##0.00\ _D_M_-;\-* #,##0.00\ _D_M_-;_-* &quot;-&quot;??\ _D_M_-;_-@_-"/>
    <numFmt numFmtId="188" formatCode="_-* #,##0\ _D_M_-;\-* #,##0\ _D_M_-;_-* &quot;-&quot;\ _D_M_-;_-@_-"/>
    <numFmt numFmtId="189" formatCode="_-* #,##0.00\ [$€]_-;\-* #,##0.00\ [$€]_-;_-* &quot;-&quot;??\ [$€]_-;_-@_-"/>
    <numFmt numFmtId="190" formatCode="_-* #,##0.00\ &quot;DM&quot;_-;\-* #,##0.00\ &quot;DM&quot;_-;_-* &quot;-&quot;??\ &quot;DM&quot;_-;_-@_-"/>
    <numFmt numFmtId="191" formatCode="_-* #,##0\ &quot;DM&quot;_-;\-* #,##0\ &quot;DM&quot;_-;_-* &quot;-&quot;\ &quot;DM&quot;_-;_-@_-"/>
  </numFmts>
  <fonts count="5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
      <color indexed="63"/>
      <name val="Arial"/>
      <family val="2"/>
    </font>
    <font>
      <b/>
      <sz val="16"/>
      <color indexed="59"/>
      <name val="Arial"/>
      <family val="2"/>
    </font>
    <font>
      <sz val="10"/>
      <color indexed="59"/>
      <name val="Arial"/>
      <family val="2"/>
    </font>
    <font>
      <sz val="12"/>
      <name val="Arial"/>
      <family val="0"/>
    </font>
    <font>
      <b/>
      <sz val="10"/>
      <color indexed="59"/>
      <name val="Arial"/>
      <family val="2"/>
    </font>
    <font>
      <sz val="8"/>
      <color indexed="59"/>
      <name val="Arial"/>
      <family val="2"/>
    </font>
    <font>
      <sz val="10"/>
      <color indexed="8"/>
      <name val="Arial"/>
      <family val="2"/>
    </font>
    <font>
      <b/>
      <sz val="12"/>
      <name val="Arial"/>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u val="single"/>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6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color indexed="59"/>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color indexed="59"/>
      </bottom>
    </border>
    <border>
      <left style="thin"/>
      <right>
        <color indexed="63"/>
      </right>
      <top>
        <color indexed="63"/>
      </top>
      <bottom style="thin"/>
    </border>
    <border>
      <left>
        <color indexed="63"/>
      </left>
      <right>
        <color indexed="63"/>
      </right>
      <top>
        <color indexed="63"/>
      </top>
      <bottom style="thin">
        <color indexed="59"/>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59"/>
      </left>
      <right style="thin">
        <color indexed="59"/>
      </right>
      <top style="thin">
        <color indexed="59"/>
      </top>
      <bottom>
        <color indexed="63"/>
      </bottom>
    </border>
    <border>
      <left style="thin">
        <color indexed="59"/>
      </left>
      <right style="thin"/>
      <top style="thin">
        <color indexed="59"/>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color indexed="63"/>
      </bottom>
    </border>
    <border>
      <left style="thin">
        <color indexed="59"/>
      </left>
      <right>
        <color indexed="63"/>
      </right>
      <top>
        <color indexed="63"/>
      </top>
      <bottom style="thin">
        <color indexed="59"/>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89" fontId="0" fillId="0" borderId="0" applyFon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91">
    <xf numFmtId="0" fontId="0" fillId="0" borderId="0" xfId="0" applyAlignment="1">
      <alignment/>
    </xf>
    <xf numFmtId="0" fontId="0" fillId="0" borderId="0" xfId="0"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wrapText="1"/>
      <protection hidden="1"/>
    </xf>
    <xf numFmtId="0" fontId="0" fillId="0" borderId="0" xfId="0" applyFont="1" applyAlignment="1" applyProtection="1">
      <alignment vertical="center"/>
      <protection locked="0"/>
    </xf>
    <xf numFmtId="0" fontId="0" fillId="0" borderId="0" xfId="0" applyAlignment="1" applyProtection="1">
      <alignment vertical="center"/>
      <protection hidden="1" locked="0"/>
    </xf>
    <xf numFmtId="0" fontId="7" fillId="0" borderId="0" xfId="0" applyFont="1" applyAlignment="1" applyProtection="1">
      <alignment horizontal="left" vertical="center"/>
      <protection hidden="1"/>
    </xf>
    <xf numFmtId="0" fontId="7" fillId="0" borderId="0" xfId="0" applyFont="1" applyAlignment="1" applyProtection="1" quotePrefix="1">
      <alignment horizontal="left" vertical="center"/>
      <protection hidden="1"/>
    </xf>
    <xf numFmtId="0" fontId="7" fillId="0" borderId="0" xfId="0" applyFont="1" applyAlignment="1" applyProtection="1">
      <alignment/>
      <protection hidden="1"/>
    </xf>
    <xf numFmtId="0" fontId="0" fillId="0" borderId="0" xfId="0" applyBorder="1" applyAlignment="1" applyProtection="1">
      <alignment vertical="center"/>
      <protection locked="0"/>
    </xf>
    <xf numFmtId="0" fontId="7" fillId="0" borderId="0" xfId="0" applyFont="1" applyAlignment="1" applyProtection="1">
      <alignment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0" fillId="0" borderId="0" xfId="0" applyFill="1" applyBorder="1" applyAlignment="1" applyProtection="1">
      <alignment horizontal="left" vertical="center" wrapText="1"/>
      <protection locked="0"/>
    </xf>
    <xf numFmtId="0" fontId="0" fillId="0" borderId="0" xfId="0" applyBorder="1" applyAlignment="1">
      <alignment vertical="center" wrapText="1"/>
    </xf>
    <xf numFmtId="0" fontId="0" fillId="0" borderId="0" xfId="0" applyFont="1" applyBorder="1" applyAlignment="1" applyProtection="1">
      <alignment vertical="center"/>
      <protection locked="0"/>
    </xf>
    <xf numFmtId="0" fontId="10" fillId="0" borderId="0" xfId="0" applyFont="1" applyBorder="1" applyAlignment="1" applyProtection="1">
      <alignment vertical="center"/>
      <protection hidden="1" locked="0"/>
    </xf>
    <xf numFmtId="0" fontId="10" fillId="0" borderId="0" xfId="0" applyFont="1" applyBorder="1" applyAlignment="1" applyProtection="1">
      <alignment vertical="center"/>
      <protection hidden="1"/>
    </xf>
    <xf numFmtId="0" fontId="0" fillId="33" borderId="10" xfId="0" applyFill="1" applyBorder="1" applyAlignment="1">
      <alignment horizontal="center" vertical="center" wrapText="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9" fillId="34" borderId="11" xfId="0" applyFont="1" applyFill="1" applyBorder="1" applyAlignment="1" applyProtection="1">
      <alignment horizontal="center" vertical="center"/>
      <protection hidden="1"/>
    </xf>
    <xf numFmtId="0" fontId="0" fillId="34" borderId="12" xfId="0" applyFill="1" applyBorder="1" applyAlignment="1" applyProtection="1">
      <alignment vertical="center" wrapText="1"/>
      <protection hidden="1"/>
    </xf>
    <xf numFmtId="0" fontId="0" fillId="34" borderId="13" xfId="0" applyFill="1" applyBorder="1" applyAlignment="1" applyProtection="1">
      <alignment vertical="center"/>
      <protection hidden="1"/>
    </xf>
    <xf numFmtId="0" fontId="0" fillId="0" borderId="0" xfId="0" applyFill="1" applyBorder="1" applyAlignment="1" applyProtection="1">
      <alignment vertical="center"/>
      <protection hidden="1"/>
    </xf>
    <xf numFmtId="0" fontId="9" fillId="34" borderId="14" xfId="0" applyFont="1" applyFill="1" applyBorder="1" applyAlignment="1" applyProtection="1">
      <alignment horizontal="center" vertical="center"/>
      <protection hidden="1"/>
    </xf>
    <xf numFmtId="0" fontId="9" fillId="34"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0" fillId="0" borderId="16" xfId="0" applyFill="1" applyBorder="1" applyAlignment="1" applyProtection="1">
      <alignment vertical="center" wrapText="1"/>
      <protection hidden="1"/>
    </xf>
    <xf numFmtId="0" fontId="10" fillId="0" borderId="17" xfId="0" applyFont="1" applyFill="1" applyBorder="1" applyAlignment="1" applyProtection="1">
      <alignment horizontal="center" vertical="center"/>
      <protection hidden="1"/>
    </xf>
    <xf numFmtId="0" fontId="0" fillId="0" borderId="0" xfId="0" applyFill="1" applyBorder="1" applyAlignment="1">
      <alignment vertical="center" wrapText="1"/>
    </xf>
    <xf numFmtId="0" fontId="0" fillId="0" borderId="18" xfId="0" applyFill="1" applyBorder="1" applyAlignment="1">
      <alignment horizontal="center" vertical="center" wrapText="1"/>
    </xf>
    <xf numFmtId="0" fontId="10" fillId="0" borderId="18"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hidden="1" locked="0"/>
    </xf>
    <xf numFmtId="0" fontId="7" fillId="0" borderId="0" xfId="0" applyFont="1" applyFill="1" applyAlignment="1" applyProtection="1">
      <alignment vertical="center"/>
      <protection hidden="1"/>
    </xf>
    <xf numFmtId="0" fontId="0" fillId="0" borderId="17" xfId="0" applyFill="1" applyBorder="1" applyAlignment="1">
      <alignment horizontal="center" vertical="center" wrapText="1"/>
    </xf>
    <xf numFmtId="0" fontId="10" fillId="0" borderId="19" xfId="0" applyFont="1" applyBorder="1" applyAlignment="1" applyProtection="1">
      <alignment horizontal="center" vertical="center" wrapText="1"/>
      <protection hidden="1"/>
    </xf>
    <xf numFmtId="0" fontId="12" fillId="33" borderId="20"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protection hidden="1"/>
    </xf>
    <xf numFmtId="0" fontId="0" fillId="34" borderId="10" xfId="0" applyFill="1" applyBorder="1" applyAlignment="1" applyProtection="1">
      <alignment vertical="center" wrapText="1"/>
      <protection hidden="1"/>
    </xf>
    <xf numFmtId="0" fontId="1" fillId="0" borderId="10" xfId="0" applyFont="1" applyFill="1" applyBorder="1" applyAlignment="1" applyProtection="1">
      <alignment horizontal="center" vertical="center"/>
      <protection hidden="1"/>
    </xf>
    <xf numFmtId="0" fontId="0" fillId="0" borderId="19" xfId="0" applyBorder="1" applyAlignment="1" applyProtection="1">
      <alignment horizontal="center" vertical="center" wrapText="1"/>
      <protection hidden="1"/>
    </xf>
    <xf numFmtId="0" fontId="0" fillId="0" borderId="22" xfId="0" applyFill="1" applyBorder="1" applyAlignment="1" applyProtection="1">
      <alignment horizontal="center" vertical="center"/>
      <protection hidden="1"/>
    </xf>
    <xf numFmtId="0" fontId="14" fillId="33" borderId="12" xfId="0" applyFont="1" applyFill="1" applyBorder="1" applyAlignment="1" applyProtection="1">
      <alignment horizontal="left" vertical="center"/>
      <protection hidden="1"/>
    </xf>
    <xf numFmtId="0" fontId="0" fillId="33" borderId="13" xfId="0" applyFill="1" applyBorder="1" applyAlignment="1" applyProtection="1">
      <alignment vertical="center" wrapText="1"/>
      <protection hidden="1"/>
    </xf>
    <xf numFmtId="0" fontId="0" fillId="33" borderId="13" xfId="0" applyFill="1" applyBorder="1" applyAlignment="1" applyProtection="1">
      <alignment vertical="center"/>
      <protection hidden="1"/>
    </xf>
    <xf numFmtId="2" fontId="1" fillId="33" borderId="10" xfId="0" applyNumberFormat="1" applyFont="1" applyFill="1" applyBorder="1" applyAlignment="1" applyProtection="1">
      <alignment horizontal="center" vertical="center"/>
      <protection hidden="1"/>
    </xf>
    <xf numFmtId="0" fontId="0" fillId="0" borderId="23" xfId="0" applyBorder="1" applyAlignment="1" applyProtection="1">
      <alignment vertical="center"/>
      <protection locked="0"/>
    </xf>
    <xf numFmtId="0" fontId="0" fillId="33" borderId="13" xfId="0" applyFill="1" applyBorder="1" applyAlignment="1" applyProtection="1">
      <alignment horizontal="center" vertical="center"/>
      <protection hidden="1"/>
    </xf>
    <xf numFmtId="0" fontId="0" fillId="33" borderId="13" xfId="0" applyFill="1" applyBorder="1" applyAlignment="1" applyProtection="1">
      <alignment horizontal="right" vertical="center"/>
      <protection hidden="1"/>
    </xf>
    <xf numFmtId="1" fontId="1" fillId="33" borderId="10" xfId="0" applyNumberFormat="1" applyFont="1" applyFill="1" applyBorder="1" applyAlignment="1" applyProtection="1">
      <alignment horizontal="center" vertical="center"/>
      <protection hidden="1"/>
    </xf>
    <xf numFmtId="1" fontId="0" fillId="0" borderId="23" xfId="0" applyNumberFormat="1" applyFont="1" applyBorder="1" applyAlignment="1" applyProtection="1">
      <alignment vertical="center"/>
      <protection locked="0"/>
    </xf>
    <xf numFmtId="1" fontId="0" fillId="0" borderId="23" xfId="0" applyNumberFormat="1" applyBorder="1" applyAlignment="1" applyProtection="1">
      <alignment vertical="center"/>
      <protection locked="0"/>
    </xf>
    <xf numFmtId="0" fontId="0" fillId="34" borderId="12" xfId="0" applyFill="1" applyBorder="1" applyAlignment="1" applyProtection="1">
      <alignment vertical="center" wrapText="1"/>
      <protection hidden="1"/>
    </xf>
    <xf numFmtId="0" fontId="0" fillId="0" borderId="13" xfId="0" applyBorder="1" applyAlignment="1">
      <alignment vertical="center" wrapText="1"/>
    </xf>
    <xf numFmtId="0" fontId="0" fillId="0" borderId="22" xfId="0" applyBorder="1" applyAlignment="1">
      <alignment vertical="center" wrapText="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9" fillId="33" borderId="27" xfId="0" applyFont="1" applyFill="1" applyBorder="1" applyAlignment="1" applyProtection="1">
      <alignment horizontal="center" vertical="center"/>
      <protection hidden="1"/>
    </xf>
    <xf numFmtId="0" fontId="9" fillId="33" borderId="28" xfId="0" applyFont="1" applyFill="1" applyBorder="1" applyAlignment="1" applyProtection="1">
      <alignment horizontal="center" vertical="center"/>
      <protection hidden="1"/>
    </xf>
    <xf numFmtId="0" fontId="0" fillId="0" borderId="0" xfId="0" applyFont="1" applyBorder="1" applyAlignment="1" applyProtection="1">
      <alignment vertical="center"/>
      <protection locked="0"/>
    </xf>
    <xf numFmtId="0" fontId="0" fillId="33" borderId="22" xfId="0" applyFont="1" applyFill="1" applyBorder="1" applyAlignment="1" applyProtection="1">
      <alignment horizontal="center" vertical="center"/>
      <protection hidden="1"/>
    </xf>
    <xf numFmtId="0" fontId="10" fillId="33" borderId="22" xfId="0" applyFont="1" applyFill="1" applyBorder="1" applyAlignment="1" applyProtection="1">
      <alignment horizontal="center" vertical="center"/>
      <protection hidden="1"/>
    </xf>
    <xf numFmtId="0" fontId="9" fillId="33" borderId="29" xfId="0" applyFont="1" applyFill="1" applyBorder="1" applyAlignment="1" applyProtection="1">
      <alignment vertical="center" wrapText="1"/>
      <protection hidden="1"/>
    </xf>
    <xf numFmtId="0" fontId="0" fillId="0" borderId="30" xfId="0" applyBorder="1" applyAlignment="1">
      <alignment vertical="center" wrapText="1"/>
    </xf>
    <xf numFmtId="0" fontId="0" fillId="0" borderId="15" xfId="0" applyBorder="1" applyAlignment="1">
      <alignment vertical="center" wrapText="1"/>
    </xf>
    <xf numFmtId="0" fontId="0" fillId="0" borderId="31" xfId="0" applyBorder="1" applyAlignment="1">
      <alignment vertical="center" wrapText="1"/>
    </xf>
    <xf numFmtId="0" fontId="11" fillId="33" borderId="27" xfId="0" applyFont="1" applyFill="1" applyBorder="1" applyAlignment="1" applyProtection="1">
      <alignment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0" fillId="0" borderId="34" xfId="0" applyBorder="1" applyAlignment="1" applyProtection="1">
      <alignment vertical="center"/>
      <protection hidden="1"/>
    </xf>
    <xf numFmtId="0" fontId="6" fillId="33" borderId="10" xfId="0" applyFont="1" applyFill="1" applyBorder="1" applyAlignment="1">
      <alignment horizontal="center" vertical="center" wrapText="1"/>
    </xf>
    <xf numFmtId="0" fontId="0" fillId="33" borderId="10" xfId="0" applyFont="1" applyFill="1" applyBorder="1" applyAlignment="1" applyProtection="1">
      <alignment horizontal="center" vertical="center"/>
      <protection hidden="1"/>
    </xf>
    <xf numFmtId="0" fontId="10" fillId="33" borderId="10" xfId="0" applyFont="1" applyFill="1" applyBorder="1" applyAlignment="1" applyProtection="1">
      <alignment horizontal="center" vertical="center"/>
      <protection hidden="1"/>
    </xf>
    <xf numFmtId="0" fontId="8" fillId="33" borderId="12" xfId="0" applyFont="1" applyFill="1" applyBorder="1" applyAlignment="1" applyProtection="1">
      <alignment vertical="center"/>
      <protection hidden="1"/>
    </xf>
    <xf numFmtId="0" fontId="0" fillId="0" borderId="13" xfId="0" applyBorder="1" applyAlignment="1">
      <alignment vertical="center"/>
    </xf>
    <xf numFmtId="0" fontId="0" fillId="0" borderId="22" xfId="0" applyBorder="1" applyAlignment="1">
      <alignment vertical="center"/>
    </xf>
    <xf numFmtId="0" fontId="0" fillId="34" borderId="10" xfId="0" applyFill="1" applyBorder="1" applyAlignment="1" applyProtection="1">
      <alignment horizontal="left" vertical="center" wrapText="1"/>
      <protection hidden="1"/>
    </xf>
    <xf numFmtId="0" fontId="0" fillId="0" borderId="10" xfId="0" applyBorder="1" applyAlignment="1">
      <alignment horizontal="left"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8">
    <dxf>
      <font>
        <color indexed="9"/>
      </font>
      <fill>
        <patternFill>
          <bgColor indexed="10"/>
        </patternFill>
      </fill>
    </dxf>
    <dxf>
      <font>
        <color indexed="9"/>
      </font>
      <fill>
        <patternFill>
          <bgColor indexed="17"/>
        </patternFill>
      </fill>
    </dxf>
    <dxf>
      <font>
        <color indexed="9"/>
      </font>
      <fill>
        <patternFill>
          <bgColor indexed="17"/>
        </patternFill>
      </fill>
    </dxf>
    <dxf>
      <font>
        <color indexed="8"/>
      </font>
      <fill>
        <patternFill patternType="none">
          <bgColor indexed="65"/>
        </patternFill>
      </fill>
    </dxf>
    <dxf>
      <font>
        <color indexed="9"/>
      </font>
      <fill>
        <patternFill>
          <bgColor indexed="10"/>
        </patternFill>
      </fill>
    </dxf>
    <dxf>
      <font>
        <color indexed="9"/>
      </font>
      <fill>
        <patternFill>
          <bgColor indexed="17"/>
        </patternFill>
      </fill>
    </dxf>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4A4B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1D8D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4"/>
          <c:order val="0"/>
          <c:tx>
            <c:v>Erfüllung Heute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0</c:v>
              </c:pt>
              <c:pt idx="2">
                <c:v>0</c:v>
              </c:pt>
              <c:pt idx="3">
                <c:v>0</c:v>
              </c:pt>
              <c:pt idx="4">
                <c:v>0</c:v>
              </c:pt>
              <c:pt idx="5">
                <c:v>0</c:v>
              </c:pt>
              <c:pt idx="6">
                <c:v>0</c:v>
              </c:pt>
              <c:pt idx="7">
                <c:v>0</c:v>
              </c:pt>
              <c:pt idx="8">
                <c:v>0</c:v>
              </c:pt>
              <c:pt idx="9">
                <c:v>0</c:v>
              </c:pt>
              <c:pt idx="10">
                <c:v>0</c:v>
              </c:pt>
              <c:pt idx="11">
                <c:v>0</c:v>
              </c:pt>
            </c:numLit>
          </c:val>
        </c:ser>
        <c:ser>
          <c:idx val="3"/>
          <c:order val="1"/>
          <c:tx>
            <c:v>Erfüllung Heute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2</c:v>
              </c:pt>
              <c:pt idx="2">
                <c:v>3</c:v>
              </c:pt>
              <c:pt idx="3">
                <c:v>3</c:v>
              </c:pt>
              <c:pt idx="4">
                <c:v>1</c:v>
              </c:pt>
              <c:pt idx="5">
                <c:v>1</c:v>
              </c:pt>
              <c:pt idx="6">
                <c:v>1</c:v>
              </c:pt>
              <c:pt idx="7">
                <c:v>2</c:v>
              </c:pt>
              <c:pt idx="8">
                <c:v>2</c:v>
              </c:pt>
              <c:pt idx="9">
                <c:v>3</c:v>
              </c:pt>
              <c:pt idx="10">
                <c:v>2</c:v>
              </c:pt>
              <c:pt idx="11">
                <c:v>3</c:v>
              </c:pt>
            </c:numLit>
          </c:val>
        </c:ser>
        <c:ser>
          <c:idx val="2"/>
          <c:order val="2"/>
          <c:tx>
            <c:v>Bedeutung Heute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3</c:v>
              </c:pt>
              <c:pt idx="2">
                <c:v>2</c:v>
              </c:pt>
              <c:pt idx="3">
                <c:v>3</c:v>
              </c:pt>
              <c:pt idx="4">
                <c:v>2</c:v>
              </c:pt>
              <c:pt idx="5">
                <c:v>1</c:v>
              </c:pt>
              <c:pt idx="6">
                <c:v>3</c:v>
              </c:pt>
              <c:pt idx="7">
                <c:v>1</c:v>
              </c:pt>
              <c:pt idx="8">
                <c:v>3</c:v>
              </c:pt>
              <c:pt idx="9">
                <c:v>1</c:v>
              </c:pt>
              <c:pt idx="10">
                <c:v>4</c:v>
              </c:pt>
              <c:pt idx="11">
                <c:v>2</c:v>
              </c:pt>
            </c:numLit>
          </c:val>
        </c:ser>
        <c:ser>
          <c:idx val="1"/>
          <c:order val="3"/>
          <c:tx>
            <c:v>#BEZUG!</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strLit>
          </c:cat>
          <c:val>
            <c:numLit>
              <c:ptCount val="1"/>
              <c:pt idx="0">
                <c:v>1</c:v>
              </c:pt>
            </c:numLit>
          </c:val>
        </c:ser>
        <c:axId val="21774080"/>
        <c:axId val="61748993"/>
      </c:barChart>
      <c:catAx>
        <c:axId val="21774080"/>
        <c:scaling>
          <c:orientation val="minMax"/>
        </c:scaling>
        <c:axPos val="l"/>
        <c:delete val="1"/>
        <c:majorTickMark val="out"/>
        <c:minorTickMark val="none"/>
        <c:tickLblPos val="none"/>
        <c:crossAx val="61748993"/>
        <c:crosses val="autoZero"/>
        <c:auto val="0"/>
        <c:lblOffset val="100"/>
        <c:tickLblSkip val="1"/>
        <c:noMultiLvlLbl val="0"/>
      </c:catAx>
      <c:valAx>
        <c:axId val="61748993"/>
        <c:scaling>
          <c:orientation val="minMax"/>
        </c:scaling>
        <c:axPos val="b"/>
        <c:delete val="1"/>
        <c:majorTickMark val="out"/>
        <c:minorTickMark val="none"/>
        <c:tickLblPos val="none"/>
        <c:crossAx val="21774080"/>
        <c:crossesAt val="1"/>
        <c:crossBetween val="between"/>
        <c:dispUnits/>
      </c:valAx>
      <c:spPr>
        <a:noFill/>
        <a:ln>
          <a:noFill/>
        </a:ln>
      </c:spPr>
    </c:plotArea>
    <c:legend>
      <c:legendPos val="r"/>
      <c:legendEntry>
        <c:idx val="3"/>
        <c:delete val="1"/>
      </c:legendEntry>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4"/>
          <c:order val="0"/>
          <c:tx>
            <c:v>Erfüllung Heute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0</c:v>
              </c:pt>
              <c:pt idx="2">
                <c:v>0</c:v>
              </c:pt>
              <c:pt idx="3">
                <c:v>0</c:v>
              </c:pt>
              <c:pt idx="4">
                <c:v>0</c:v>
              </c:pt>
              <c:pt idx="5">
                <c:v>0</c:v>
              </c:pt>
              <c:pt idx="6">
                <c:v>0</c:v>
              </c:pt>
              <c:pt idx="7">
                <c:v>0</c:v>
              </c:pt>
              <c:pt idx="8">
                <c:v>0</c:v>
              </c:pt>
              <c:pt idx="9">
                <c:v>0</c:v>
              </c:pt>
              <c:pt idx="10">
                <c:v>0</c:v>
              </c:pt>
              <c:pt idx="11">
                <c:v>0</c:v>
              </c:pt>
            </c:numLit>
          </c:val>
        </c:ser>
        <c:ser>
          <c:idx val="3"/>
          <c:order val="1"/>
          <c:tx>
            <c:v>Erfüllung Heute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2</c:v>
              </c:pt>
              <c:pt idx="2">
                <c:v>3</c:v>
              </c:pt>
              <c:pt idx="3">
                <c:v>3</c:v>
              </c:pt>
              <c:pt idx="4">
                <c:v>1</c:v>
              </c:pt>
              <c:pt idx="5">
                <c:v>1</c:v>
              </c:pt>
              <c:pt idx="6">
                <c:v>1</c:v>
              </c:pt>
              <c:pt idx="7">
                <c:v>2</c:v>
              </c:pt>
              <c:pt idx="8">
                <c:v>2</c:v>
              </c:pt>
              <c:pt idx="9">
                <c:v>3</c:v>
              </c:pt>
              <c:pt idx="10">
                <c:v>2</c:v>
              </c:pt>
              <c:pt idx="11">
                <c:v>3</c:v>
              </c:pt>
            </c:numLit>
          </c:val>
        </c:ser>
        <c:ser>
          <c:idx val="2"/>
          <c:order val="2"/>
          <c:tx>
            <c:v>Bedeutung Heute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3</c:v>
              </c:pt>
              <c:pt idx="2">
                <c:v>2</c:v>
              </c:pt>
              <c:pt idx="3">
                <c:v>3</c:v>
              </c:pt>
              <c:pt idx="4">
                <c:v>2</c:v>
              </c:pt>
              <c:pt idx="5">
                <c:v>1</c:v>
              </c:pt>
              <c:pt idx="6">
                <c:v>3</c:v>
              </c:pt>
              <c:pt idx="7">
                <c:v>1</c:v>
              </c:pt>
              <c:pt idx="8">
                <c:v>3</c:v>
              </c:pt>
              <c:pt idx="9">
                <c:v>1</c:v>
              </c:pt>
              <c:pt idx="10">
                <c:v>4</c:v>
              </c:pt>
              <c:pt idx="11">
                <c:v>2</c:v>
              </c:pt>
            </c:numLit>
          </c:val>
        </c:ser>
        <c:ser>
          <c:idx val="1"/>
          <c:order val="3"/>
          <c:tx>
            <c:v>#BEZUG!</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strLit>
          </c:cat>
          <c:val>
            <c:numLit>
              <c:ptCount val="1"/>
              <c:pt idx="0">
                <c:v>1</c:v>
              </c:pt>
            </c:numLit>
          </c:val>
        </c:ser>
        <c:axId val="18870026"/>
        <c:axId val="35612507"/>
      </c:barChart>
      <c:catAx>
        <c:axId val="18870026"/>
        <c:scaling>
          <c:orientation val="minMax"/>
        </c:scaling>
        <c:axPos val="l"/>
        <c:delete val="1"/>
        <c:majorTickMark val="out"/>
        <c:minorTickMark val="none"/>
        <c:tickLblPos val="none"/>
        <c:crossAx val="35612507"/>
        <c:crosses val="autoZero"/>
        <c:auto val="0"/>
        <c:lblOffset val="100"/>
        <c:tickLblSkip val="1"/>
        <c:noMultiLvlLbl val="0"/>
      </c:catAx>
      <c:valAx>
        <c:axId val="35612507"/>
        <c:scaling>
          <c:orientation val="minMax"/>
        </c:scaling>
        <c:axPos val="b"/>
        <c:delete val="1"/>
        <c:majorTickMark val="out"/>
        <c:minorTickMark val="none"/>
        <c:tickLblPos val="none"/>
        <c:crossAx val="18870026"/>
        <c:crossesAt val="1"/>
        <c:crossBetween val="between"/>
        <c:dispUnits/>
      </c:valAx>
      <c:spPr>
        <a:noFill/>
        <a:ln>
          <a:noFill/>
        </a:ln>
      </c:spPr>
    </c:plotArea>
    <c:legend>
      <c:legendPos val="r"/>
      <c:legendEntry>
        <c:idx val="3"/>
        <c:delete val="1"/>
      </c:legendEntry>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4"/>
          <c:order val="0"/>
          <c:tx>
            <c:v>Erfüllung Heute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0</c:v>
              </c:pt>
              <c:pt idx="2">
                <c:v>0</c:v>
              </c:pt>
              <c:pt idx="3">
                <c:v>0</c:v>
              </c:pt>
              <c:pt idx="4">
                <c:v>0</c:v>
              </c:pt>
              <c:pt idx="5">
                <c:v>0</c:v>
              </c:pt>
              <c:pt idx="6">
                <c:v>0</c:v>
              </c:pt>
              <c:pt idx="7">
                <c:v>0</c:v>
              </c:pt>
              <c:pt idx="8">
                <c:v>0</c:v>
              </c:pt>
              <c:pt idx="9">
                <c:v>0</c:v>
              </c:pt>
              <c:pt idx="10">
                <c:v>0</c:v>
              </c:pt>
              <c:pt idx="11">
                <c:v>0</c:v>
              </c:pt>
            </c:numLit>
          </c:val>
        </c:ser>
        <c:ser>
          <c:idx val="3"/>
          <c:order val="1"/>
          <c:tx>
            <c:v>Erfüllung Heute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2</c:v>
              </c:pt>
              <c:pt idx="2">
                <c:v>3</c:v>
              </c:pt>
              <c:pt idx="3">
                <c:v>3</c:v>
              </c:pt>
              <c:pt idx="4">
                <c:v>1</c:v>
              </c:pt>
              <c:pt idx="5">
                <c:v>1</c:v>
              </c:pt>
              <c:pt idx="6">
                <c:v>1</c:v>
              </c:pt>
              <c:pt idx="7">
                <c:v>2</c:v>
              </c:pt>
              <c:pt idx="8">
                <c:v>2</c:v>
              </c:pt>
              <c:pt idx="9">
                <c:v>3</c:v>
              </c:pt>
              <c:pt idx="10">
                <c:v>2</c:v>
              </c:pt>
              <c:pt idx="11">
                <c:v>3</c:v>
              </c:pt>
            </c:numLit>
          </c:val>
        </c:ser>
        <c:ser>
          <c:idx val="2"/>
          <c:order val="2"/>
          <c:tx>
            <c:v>Bedeutung Heute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3</c:v>
              </c:pt>
              <c:pt idx="2">
                <c:v>2</c:v>
              </c:pt>
              <c:pt idx="3">
                <c:v>3</c:v>
              </c:pt>
              <c:pt idx="4">
                <c:v>2</c:v>
              </c:pt>
              <c:pt idx="5">
                <c:v>1</c:v>
              </c:pt>
              <c:pt idx="6">
                <c:v>3</c:v>
              </c:pt>
              <c:pt idx="7">
                <c:v>1</c:v>
              </c:pt>
              <c:pt idx="8">
                <c:v>3</c:v>
              </c:pt>
              <c:pt idx="9">
                <c:v>1</c:v>
              </c:pt>
              <c:pt idx="10">
                <c:v>4</c:v>
              </c:pt>
              <c:pt idx="11">
                <c:v>2</c:v>
              </c:pt>
            </c:numLit>
          </c:val>
        </c:ser>
        <c:ser>
          <c:idx val="1"/>
          <c:order val="3"/>
          <c:tx>
            <c:v>#BEZUG!</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strLit>
          </c:cat>
          <c:val>
            <c:numLit>
              <c:ptCount val="1"/>
              <c:pt idx="0">
                <c:v>1</c:v>
              </c:pt>
            </c:numLit>
          </c:val>
        </c:ser>
        <c:axId val="52077108"/>
        <c:axId val="66040789"/>
      </c:barChart>
      <c:catAx>
        <c:axId val="52077108"/>
        <c:scaling>
          <c:orientation val="minMax"/>
        </c:scaling>
        <c:axPos val="l"/>
        <c:delete val="1"/>
        <c:majorTickMark val="out"/>
        <c:minorTickMark val="none"/>
        <c:tickLblPos val="none"/>
        <c:crossAx val="66040789"/>
        <c:crosses val="autoZero"/>
        <c:auto val="0"/>
        <c:lblOffset val="100"/>
        <c:tickLblSkip val="1"/>
        <c:noMultiLvlLbl val="0"/>
      </c:catAx>
      <c:valAx>
        <c:axId val="66040789"/>
        <c:scaling>
          <c:orientation val="minMax"/>
        </c:scaling>
        <c:axPos val="b"/>
        <c:delete val="1"/>
        <c:majorTickMark val="out"/>
        <c:minorTickMark val="none"/>
        <c:tickLblPos val="none"/>
        <c:crossAx val="52077108"/>
        <c:crossesAt val="1"/>
        <c:crossBetween val="between"/>
        <c:dispUnits/>
      </c:valAx>
      <c:spPr>
        <a:noFill/>
        <a:ln>
          <a:noFill/>
        </a:ln>
      </c:spPr>
    </c:plotArea>
    <c:legend>
      <c:legendPos val="r"/>
      <c:legendEntry>
        <c:idx val="3"/>
        <c:delete val="1"/>
      </c:legendEntry>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4"/>
          <c:order val="0"/>
          <c:tx>
            <c:v>Erfüllung Heute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0</c:v>
              </c:pt>
              <c:pt idx="2">
                <c:v>0</c:v>
              </c:pt>
              <c:pt idx="3">
                <c:v>0</c:v>
              </c:pt>
              <c:pt idx="4">
                <c:v>0</c:v>
              </c:pt>
              <c:pt idx="5">
                <c:v>0</c:v>
              </c:pt>
              <c:pt idx="6">
                <c:v>0</c:v>
              </c:pt>
              <c:pt idx="7">
                <c:v>0</c:v>
              </c:pt>
              <c:pt idx="8">
                <c:v>0</c:v>
              </c:pt>
              <c:pt idx="9">
                <c:v>0</c:v>
              </c:pt>
              <c:pt idx="10">
                <c:v>0</c:v>
              </c:pt>
              <c:pt idx="11">
                <c:v>0</c:v>
              </c:pt>
            </c:numLit>
          </c:val>
        </c:ser>
        <c:ser>
          <c:idx val="3"/>
          <c:order val="1"/>
          <c:tx>
            <c:v>Erfüllung Heute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2</c:v>
              </c:pt>
              <c:pt idx="2">
                <c:v>3</c:v>
              </c:pt>
              <c:pt idx="3">
                <c:v>3</c:v>
              </c:pt>
              <c:pt idx="4">
                <c:v>1</c:v>
              </c:pt>
              <c:pt idx="5">
                <c:v>1</c:v>
              </c:pt>
              <c:pt idx="6">
                <c:v>1</c:v>
              </c:pt>
              <c:pt idx="7">
                <c:v>2</c:v>
              </c:pt>
              <c:pt idx="8">
                <c:v>2</c:v>
              </c:pt>
              <c:pt idx="9">
                <c:v>3</c:v>
              </c:pt>
              <c:pt idx="10">
                <c:v>2</c:v>
              </c:pt>
              <c:pt idx="11">
                <c:v>3</c:v>
              </c:pt>
            </c:numLit>
          </c:val>
        </c:ser>
        <c:ser>
          <c:idx val="2"/>
          <c:order val="2"/>
          <c:tx>
            <c:v>Bedeutung Heute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3</c:v>
              </c:pt>
              <c:pt idx="2">
                <c:v>2</c:v>
              </c:pt>
              <c:pt idx="3">
                <c:v>3</c:v>
              </c:pt>
              <c:pt idx="4">
                <c:v>2</c:v>
              </c:pt>
              <c:pt idx="5">
                <c:v>1</c:v>
              </c:pt>
              <c:pt idx="6">
                <c:v>3</c:v>
              </c:pt>
              <c:pt idx="7">
                <c:v>1</c:v>
              </c:pt>
              <c:pt idx="8">
                <c:v>3</c:v>
              </c:pt>
              <c:pt idx="9">
                <c:v>1</c:v>
              </c:pt>
              <c:pt idx="10">
                <c:v>4</c:v>
              </c:pt>
              <c:pt idx="11">
                <c:v>2</c:v>
              </c:pt>
            </c:numLit>
          </c:val>
        </c:ser>
        <c:ser>
          <c:idx val="1"/>
          <c:order val="3"/>
          <c:tx>
            <c:v>#BEZUG!</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strLit>
          </c:cat>
          <c:val>
            <c:numLit>
              <c:ptCount val="1"/>
              <c:pt idx="0">
                <c:v>1</c:v>
              </c:pt>
            </c:numLit>
          </c:val>
        </c:ser>
        <c:axId val="57496190"/>
        <c:axId val="47703663"/>
      </c:barChart>
      <c:catAx>
        <c:axId val="57496190"/>
        <c:scaling>
          <c:orientation val="minMax"/>
        </c:scaling>
        <c:axPos val="l"/>
        <c:delete val="1"/>
        <c:majorTickMark val="out"/>
        <c:minorTickMark val="none"/>
        <c:tickLblPos val="none"/>
        <c:crossAx val="47703663"/>
        <c:crosses val="autoZero"/>
        <c:auto val="0"/>
        <c:lblOffset val="100"/>
        <c:tickLblSkip val="1"/>
        <c:noMultiLvlLbl val="0"/>
      </c:catAx>
      <c:valAx>
        <c:axId val="47703663"/>
        <c:scaling>
          <c:orientation val="minMax"/>
        </c:scaling>
        <c:axPos val="b"/>
        <c:delete val="1"/>
        <c:majorTickMark val="out"/>
        <c:minorTickMark val="none"/>
        <c:tickLblPos val="none"/>
        <c:crossAx val="57496190"/>
        <c:crossesAt val="1"/>
        <c:crossBetween val="between"/>
        <c:dispUnits/>
      </c:valAx>
      <c:spPr>
        <a:noFill/>
        <a:ln>
          <a:noFill/>
        </a:ln>
      </c:spPr>
    </c:plotArea>
    <c:legend>
      <c:legendPos val="r"/>
      <c:legendEntry>
        <c:idx val="3"/>
        <c:delete val="1"/>
      </c:legendEntry>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4"/>
          <c:order val="0"/>
          <c:tx>
            <c:v>Erfüllung Heute</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0</c:v>
              </c:pt>
              <c:pt idx="2">
                <c:v>0</c:v>
              </c:pt>
              <c:pt idx="3">
                <c:v>0</c:v>
              </c:pt>
              <c:pt idx="4">
                <c:v>0</c:v>
              </c:pt>
              <c:pt idx="5">
                <c:v>0</c:v>
              </c:pt>
              <c:pt idx="6">
                <c:v>0</c:v>
              </c:pt>
              <c:pt idx="7">
                <c:v>0</c:v>
              </c:pt>
              <c:pt idx="8">
                <c:v>0</c:v>
              </c:pt>
              <c:pt idx="9">
                <c:v>0</c:v>
              </c:pt>
              <c:pt idx="10">
                <c:v>0</c:v>
              </c:pt>
              <c:pt idx="11">
                <c:v>0</c:v>
              </c:pt>
            </c:numLit>
          </c:val>
        </c:ser>
        <c:ser>
          <c:idx val="3"/>
          <c:order val="1"/>
          <c:tx>
            <c:v>Erfüllung Heute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2</c:v>
              </c:pt>
              <c:pt idx="2">
                <c:v>3</c:v>
              </c:pt>
              <c:pt idx="3">
                <c:v>3</c:v>
              </c:pt>
              <c:pt idx="4">
                <c:v>1</c:v>
              </c:pt>
              <c:pt idx="5">
                <c:v>1</c:v>
              </c:pt>
              <c:pt idx="6">
                <c:v>1</c:v>
              </c:pt>
              <c:pt idx="7">
                <c:v>2</c:v>
              </c:pt>
              <c:pt idx="8">
                <c:v>2</c:v>
              </c:pt>
              <c:pt idx="9">
                <c:v>3</c:v>
              </c:pt>
              <c:pt idx="10">
                <c:v>2</c:v>
              </c:pt>
              <c:pt idx="11">
                <c:v>3</c:v>
              </c:pt>
            </c:numLit>
          </c:val>
        </c:ser>
        <c:ser>
          <c:idx val="2"/>
          <c:order val="2"/>
          <c:tx>
            <c:v>Bedeutung Heute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1">
                <c:v>form./kommuniz. Strategie</c:v>
              </c:pt>
              <c:pt idx="2">
                <c:v>Qualität Management</c:v>
              </c:pt>
              <c:pt idx="3">
                <c:v>Qualität Mitarbeiter</c:v>
              </c:pt>
              <c:pt idx="4">
                <c:v>Qualität Rechnungswesen</c:v>
              </c:pt>
              <c:pt idx="5">
                <c:v>Qualität Controlling</c:v>
              </c:pt>
              <c:pt idx="6">
                <c:v>Qualität Reporting</c:v>
              </c:pt>
              <c:pt idx="7">
                <c:v>Qualität Informationsverarbeitg</c:v>
              </c:pt>
              <c:pt idx="8">
                <c:v>Qualität int./ext. Kommunikation</c:v>
              </c:pt>
              <c:pt idx="9">
                <c:v>Qualität Umweltorientierung</c:v>
              </c:pt>
              <c:pt idx="10">
                <c:v>Qualität Unternehmgs-Entwicklg</c:v>
              </c:pt>
              <c:pt idx="11">
                <c:v>Abhängigkeiten</c:v>
              </c:pt>
            </c:strLit>
          </c:cat>
          <c:val>
            <c:numLit>
              <c:ptCount val="12"/>
              <c:pt idx="1">
                <c:v>3</c:v>
              </c:pt>
              <c:pt idx="2">
                <c:v>2</c:v>
              </c:pt>
              <c:pt idx="3">
                <c:v>3</c:v>
              </c:pt>
              <c:pt idx="4">
                <c:v>2</c:v>
              </c:pt>
              <c:pt idx="5">
                <c:v>1</c:v>
              </c:pt>
              <c:pt idx="6">
                <c:v>3</c:v>
              </c:pt>
              <c:pt idx="7">
                <c:v>1</c:v>
              </c:pt>
              <c:pt idx="8">
                <c:v>3</c:v>
              </c:pt>
              <c:pt idx="9">
                <c:v>1</c:v>
              </c:pt>
              <c:pt idx="10">
                <c:v>4</c:v>
              </c:pt>
              <c:pt idx="11">
                <c:v>2</c:v>
              </c:pt>
            </c:numLit>
          </c:val>
        </c:ser>
        <c:ser>
          <c:idx val="1"/>
          <c:order val="3"/>
          <c:tx>
            <c:v>#BEZUG!</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strLit>
          </c:cat>
          <c:val>
            <c:numLit>
              <c:ptCount val="1"/>
              <c:pt idx="0">
                <c:v>1</c:v>
              </c:pt>
            </c:numLit>
          </c:val>
        </c:ser>
        <c:axId val="26679784"/>
        <c:axId val="38791465"/>
      </c:barChart>
      <c:catAx>
        <c:axId val="26679784"/>
        <c:scaling>
          <c:orientation val="minMax"/>
        </c:scaling>
        <c:axPos val="l"/>
        <c:delete val="1"/>
        <c:majorTickMark val="out"/>
        <c:minorTickMark val="none"/>
        <c:tickLblPos val="none"/>
        <c:crossAx val="38791465"/>
        <c:crosses val="autoZero"/>
        <c:auto val="0"/>
        <c:lblOffset val="100"/>
        <c:tickLblSkip val="1"/>
        <c:noMultiLvlLbl val="0"/>
      </c:catAx>
      <c:valAx>
        <c:axId val="38791465"/>
        <c:scaling>
          <c:orientation val="minMax"/>
        </c:scaling>
        <c:axPos val="b"/>
        <c:delete val="1"/>
        <c:majorTickMark val="out"/>
        <c:minorTickMark val="none"/>
        <c:tickLblPos val="none"/>
        <c:crossAx val="26679784"/>
        <c:crossesAt val="1"/>
        <c:crossBetween val="between"/>
        <c:dispUnits/>
      </c:valAx>
      <c:spPr>
        <a:noFill/>
        <a:ln>
          <a:noFill/>
        </a:ln>
      </c:spPr>
    </c:plotArea>
    <c:legend>
      <c:legendPos val="r"/>
      <c:legendEntry>
        <c:idx val="3"/>
        <c:delete val="1"/>
      </c:legendEntry>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33</xdr:row>
      <xdr:rowOff>0</xdr:rowOff>
    </xdr:from>
    <xdr:to>
      <xdr:col>12</xdr:col>
      <xdr:colOff>0</xdr:colOff>
      <xdr:row>33</xdr:row>
      <xdr:rowOff>0</xdr:rowOff>
    </xdr:to>
    <xdr:graphicFrame>
      <xdr:nvGraphicFramePr>
        <xdr:cNvPr id="1" name="Chart 2"/>
        <xdr:cNvGraphicFramePr/>
      </xdr:nvGraphicFramePr>
      <xdr:xfrm>
        <a:off x="428625" y="5162550"/>
        <a:ext cx="80867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61</xdr:row>
      <xdr:rowOff>0</xdr:rowOff>
    </xdr:from>
    <xdr:to>
      <xdr:col>12</xdr:col>
      <xdr:colOff>0</xdr:colOff>
      <xdr:row>61</xdr:row>
      <xdr:rowOff>0</xdr:rowOff>
    </xdr:to>
    <xdr:graphicFrame>
      <xdr:nvGraphicFramePr>
        <xdr:cNvPr id="2" name="Chart 3"/>
        <xdr:cNvGraphicFramePr/>
      </xdr:nvGraphicFramePr>
      <xdr:xfrm>
        <a:off x="428625" y="9877425"/>
        <a:ext cx="8086725"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70</xdr:row>
      <xdr:rowOff>0</xdr:rowOff>
    </xdr:from>
    <xdr:to>
      <xdr:col>12</xdr:col>
      <xdr:colOff>0</xdr:colOff>
      <xdr:row>70</xdr:row>
      <xdr:rowOff>0</xdr:rowOff>
    </xdr:to>
    <xdr:graphicFrame>
      <xdr:nvGraphicFramePr>
        <xdr:cNvPr id="3" name="Chart 4"/>
        <xdr:cNvGraphicFramePr/>
      </xdr:nvGraphicFramePr>
      <xdr:xfrm>
        <a:off x="428625" y="15020925"/>
        <a:ext cx="8086725"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70</xdr:row>
      <xdr:rowOff>0</xdr:rowOff>
    </xdr:from>
    <xdr:to>
      <xdr:col>12</xdr:col>
      <xdr:colOff>0</xdr:colOff>
      <xdr:row>70</xdr:row>
      <xdr:rowOff>0</xdr:rowOff>
    </xdr:to>
    <xdr:graphicFrame>
      <xdr:nvGraphicFramePr>
        <xdr:cNvPr id="4" name="Chart 5"/>
        <xdr:cNvGraphicFramePr/>
      </xdr:nvGraphicFramePr>
      <xdr:xfrm>
        <a:off x="428625" y="15020925"/>
        <a:ext cx="8086725"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70</xdr:row>
      <xdr:rowOff>0</xdr:rowOff>
    </xdr:from>
    <xdr:to>
      <xdr:col>12</xdr:col>
      <xdr:colOff>0</xdr:colOff>
      <xdr:row>70</xdr:row>
      <xdr:rowOff>0</xdr:rowOff>
    </xdr:to>
    <xdr:graphicFrame>
      <xdr:nvGraphicFramePr>
        <xdr:cNvPr id="5" name="Chart 6"/>
        <xdr:cNvGraphicFramePr/>
      </xdr:nvGraphicFramePr>
      <xdr:xfrm>
        <a:off x="428625" y="15020925"/>
        <a:ext cx="8086725" cy="0"/>
      </xdr:xfrm>
      <a:graphic>
        <a:graphicData uri="http://schemas.openxmlformats.org/drawingml/2006/chart">
          <c:chart xmlns:c="http://schemas.openxmlformats.org/drawingml/2006/chart" r:id="rId5"/>
        </a:graphicData>
      </a:graphic>
    </xdr:graphicFrame>
    <xdr:clientData/>
  </xdr:twoCellAnchor>
  <xdr:twoCellAnchor>
    <xdr:from>
      <xdr:col>11</xdr:col>
      <xdr:colOff>438150</xdr:colOff>
      <xdr:row>6</xdr:row>
      <xdr:rowOff>85725</xdr:rowOff>
    </xdr:from>
    <xdr:to>
      <xdr:col>13</xdr:col>
      <xdr:colOff>1181100</xdr:colOff>
      <xdr:row>6</xdr:row>
      <xdr:rowOff>247650</xdr:rowOff>
    </xdr:to>
    <xdr:sp macro="[0]!Tabelle1.EingabenLöschen">
      <xdr:nvSpPr>
        <xdr:cNvPr id="6" name="Text Box 70"/>
        <xdr:cNvSpPr txBox="1">
          <a:spLocks noChangeArrowheads="1"/>
        </xdr:cNvSpPr>
      </xdr:nvSpPr>
      <xdr:spPr>
        <a:xfrm>
          <a:off x="8439150" y="171450"/>
          <a:ext cx="1371600" cy="161925"/>
        </a:xfrm>
        <a:prstGeom prst="rect">
          <a:avLst/>
        </a:prstGeom>
        <a:solidFill>
          <a:srgbClr val="A2C2F2"/>
        </a:solidFill>
        <a:ln w="9525" cmpd="sng">
          <a:solidFill>
            <a:srgbClr val="000000"/>
          </a:solidFill>
          <a:headEnd type="none"/>
          <a:tailEnd type="none"/>
        </a:ln>
      </xdr:spPr>
      <xdr:txBody>
        <a:bodyPr vertOverflow="clip" wrap="square" lIns="27432" tIns="22860" rIns="27432" bIns="0"/>
        <a:p>
          <a:pPr algn="ctr">
            <a:defRPr/>
          </a:pPr>
          <a:r>
            <a:rPr lang="en-US" cap="none" sz="1000" b="0" i="0" u="sng" baseline="0">
              <a:solidFill>
                <a:srgbClr val="000000"/>
              </a:solidFill>
              <a:latin typeface="Arial"/>
              <a:ea typeface="Arial"/>
              <a:cs typeface="Arial"/>
            </a:rPr>
            <a:t>Eingaben löschen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image" Target="../media/image1.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G1:BS76"/>
  <sheetViews>
    <sheetView showGridLines="0" showRowColHeaders="0" showZeros="0" tabSelected="1" zoomScale="95" zoomScaleNormal="95" zoomScalePageLayoutView="0" workbookViewId="0" topLeftCell="F6">
      <selection activeCell="G7" sqref="G7:N7"/>
    </sheetView>
  </sheetViews>
  <sheetFormatPr defaultColWidth="11.421875" defaultRowHeight="12.75"/>
  <cols>
    <col min="1" max="5" width="12.57421875" style="4" hidden="1" customWidth="1"/>
    <col min="6" max="6" width="1.7109375" style="4" customWidth="1"/>
    <col min="7" max="7" width="4.7109375" style="1" customWidth="1"/>
    <col min="8" max="8" width="96.421875" style="2" customWidth="1"/>
    <col min="9" max="9" width="1.7109375" style="3" customWidth="1"/>
    <col min="10" max="12" width="7.7109375" style="4" customWidth="1"/>
    <col min="13" max="13" width="1.7109375" style="5" customWidth="1"/>
    <col min="14" max="14" width="19.00390625" style="3" customWidth="1"/>
    <col min="15" max="15" width="12.28125" style="6" hidden="1" customWidth="1"/>
    <col min="16" max="17" width="11.421875" style="6" hidden="1" customWidth="1"/>
    <col min="18" max="18" width="11.421875" style="7" hidden="1" customWidth="1"/>
    <col min="19" max="60" width="11.421875" style="4" customWidth="1"/>
    <col min="61" max="62" width="11.57421875" style="12" customWidth="1"/>
    <col min="63" max="16384" width="11.421875" style="4" customWidth="1"/>
  </cols>
  <sheetData>
    <row r="1" spans="61:71" ht="12.75" hidden="1">
      <c r="BI1" s="8" t="s">
        <v>0</v>
      </c>
      <c r="BJ1" s="8"/>
      <c r="BR1" s="8" t="s">
        <v>0</v>
      </c>
      <c r="BS1" s="8"/>
    </row>
    <row r="2" spans="61:71" ht="12.75" hidden="1">
      <c r="BI2" s="9" t="s">
        <v>1</v>
      </c>
      <c r="BJ2" s="8"/>
      <c r="BR2" s="9" t="s">
        <v>1</v>
      </c>
      <c r="BS2" s="8"/>
    </row>
    <row r="3" spans="61:71" ht="12.75" hidden="1">
      <c r="BI3" s="8" t="s">
        <v>2</v>
      </c>
      <c r="BJ3" s="8" t="s">
        <v>3</v>
      </c>
      <c r="BR3" s="8" t="s">
        <v>2</v>
      </c>
      <c r="BS3" s="8" t="s">
        <v>3</v>
      </c>
    </row>
    <row r="4" spans="61:71" ht="12.75" hidden="1">
      <c r="BI4" s="9" t="s">
        <v>1</v>
      </c>
      <c r="BJ4" s="10"/>
      <c r="BR4" s="9" t="s">
        <v>1</v>
      </c>
      <c r="BS4" s="10"/>
    </row>
    <row r="5" spans="61:71" ht="12.75" hidden="1">
      <c r="BI5" s="10"/>
      <c r="BJ5" s="10"/>
      <c r="BR5" s="8" t="s">
        <v>4</v>
      </c>
      <c r="BS5" s="8" t="s">
        <v>5</v>
      </c>
    </row>
    <row r="6" spans="61:71" ht="6.75" customHeight="1">
      <c r="BI6" s="9"/>
      <c r="BJ6" s="8"/>
      <c r="BR6" s="9"/>
      <c r="BS6" s="8"/>
    </row>
    <row r="7" spans="7:15" ht="27" customHeight="1">
      <c r="G7" s="86" t="s">
        <v>6</v>
      </c>
      <c r="H7" s="87"/>
      <c r="I7" s="87"/>
      <c r="J7" s="87"/>
      <c r="K7" s="87"/>
      <c r="L7" s="87"/>
      <c r="M7" s="87"/>
      <c r="N7" s="88"/>
      <c r="O7" s="11"/>
    </row>
    <row r="8" spans="7:14" ht="6.75" customHeight="1">
      <c r="G8" s="13"/>
      <c r="H8" s="5"/>
      <c r="J8" s="13"/>
      <c r="K8" s="13"/>
      <c r="L8" s="13"/>
      <c r="M8" s="14"/>
      <c r="N8" s="15"/>
    </row>
    <row r="9" spans="7:15" ht="42.75" customHeight="1">
      <c r="G9" s="89" t="s">
        <v>72</v>
      </c>
      <c r="H9" s="90"/>
      <c r="I9" s="90"/>
      <c r="J9" s="90"/>
      <c r="K9" s="90"/>
      <c r="L9" s="90"/>
      <c r="M9" s="90"/>
      <c r="N9" s="90"/>
      <c r="O9" s="16"/>
    </row>
    <row r="10" spans="7:14" ht="6.75" customHeight="1">
      <c r="G10" s="13"/>
      <c r="H10" s="5"/>
      <c r="J10" s="13"/>
      <c r="K10" s="13"/>
      <c r="L10" s="13"/>
      <c r="M10" s="14"/>
      <c r="N10" s="15"/>
    </row>
    <row r="11" spans="7:62" s="20" customFormat="1" ht="15.75" customHeight="1">
      <c r="G11" s="70" t="s">
        <v>7</v>
      </c>
      <c r="H11" s="75" t="s">
        <v>8</v>
      </c>
      <c r="I11" s="76"/>
      <c r="J11" s="83" t="s">
        <v>9</v>
      </c>
      <c r="K11" s="83"/>
      <c r="L11" s="83"/>
      <c r="M11" s="17"/>
      <c r="N11" s="84" t="s">
        <v>10</v>
      </c>
      <c r="O11" s="18"/>
      <c r="P11" s="18"/>
      <c r="Q11" s="18"/>
      <c r="R11" s="19"/>
      <c r="BI11" s="12"/>
      <c r="BJ11" s="12"/>
    </row>
    <row r="12" spans="7:62" s="20" customFormat="1" ht="19.5" customHeight="1">
      <c r="G12" s="71"/>
      <c r="H12" s="77"/>
      <c r="I12" s="78"/>
      <c r="J12" s="21" t="s">
        <v>11</v>
      </c>
      <c r="K12" s="21" t="s">
        <v>12</v>
      </c>
      <c r="L12" s="21" t="s">
        <v>13</v>
      </c>
      <c r="M12" s="17"/>
      <c r="N12" s="85"/>
      <c r="O12" s="18"/>
      <c r="P12" s="18"/>
      <c r="Q12" s="18"/>
      <c r="R12" s="19"/>
      <c r="BI12" s="12"/>
      <c r="BJ12" s="12"/>
    </row>
    <row r="13" spans="7:62" s="20" customFormat="1" ht="6.75" customHeight="1">
      <c r="G13" s="22"/>
      <c r="H13" s="23"/>
      <c r="I13" s="24"/>
      <c r="J13" s="22"/>
      <c r="K13" s="22"/>
      <c r="L13" s="22"/>
      <c r="M13" s="25"/>
      <c r="N13" s="26"/>
      <c r="O13" s="18"/>
      <c r="P13" s="18"/>
      <c r="Q13" s="18"/>
      <c r="R13" s="19"/>
      <c r="BI13" s="12"/>
      <c r="BJ13" s="12"/>
    </row>
    <row r="14" spans="7:62" s="20" customFormat="1" ht="15" customHeight="1">
      <c r="G14" s="27" t="s">
        <v>11</v>
      </c>
      <c r="H14" s="28" t="s">
        <v>14</v>
      </c>
      <c r="I14" s="29"/>
      <c r="J14" s="67"/>
      <c r="K14" s="67"/>
      <c r="L14" s="67"/>
      <c r="M14" s="30"/>
      <c r="N14" s="64">
        <f>IF(O14=3,"Optimal",IF(O14=2,"Durchschnitt",IF(O14=1,"Ungenügend","")))</f>
      </c>
      <c r="O14" s="59">
        <f>R15</f>
        <v>0</v>
      </c>
      <c r="P14" s="72">
        <f>IF(O14&gt;0,1,0)</f>
        <v>0</v>
      </c>
      <c r="Q14" s="72">
        <f>IF(O14=1,1,0)</f>
        <v>0</v>
      </c>
      <c r="R14" s="19"/>
      <c r="BI14" s="12"/>
      <c r="BJ14" s="12"/>
    </row>
    <row r="15" spans="7:62" s="20" customFormat="1" ht="15" customHeight="1">
      <c r="G15" s="31" t="s">
        <v>12</v>
      </c>
      <c r="H15" s="28" t="s">
        <v>15</v>
      </c>
      <c r="I15" s="29"/>
      <c r="J15" s="68"/>
      <c r="K15" s="68"/>
      <c r="L15" s="68"/>
      <c r="M15" s="30"/>
      <c r="N15" s="65"/>
      <c r="O15" s="60"/>
      <c r="P15" s="72"/>
      <c r="Q15" s="72"/>
      <c r="R15" s="19"/>
      <c r="BI15" s="12"/>
      <c r="BJ15" s="12"/>
    </row>
    <row r="16" spans="7:62" s="20" customFormat="1" ht="15" customHeight="1">
      <c r="G16" s="32" t="s">
        <v>13</v>
      </c>
      <c r="H16" s="28" t="s">
        <v>16</v>
      </c>
      <c r="I16" s="29"/>
      <c r="J16" s="69"/>
      <c r="K16" s="69"/>
      <c r="L16" s="69"/>
      <c r="M16" s="30"/>
      <c r="N16" s="66"/>
      <c r="O16" s="60"/>
      <c r="P16" s="72"/>
      <c r="Q16" s="72"/>
      <c r="R16" s="19"/>
      <c r="BI16" s="12"/>
      <c r="BJ16" s="12"/>
    </row>
    <row r="17" spans="7:62" s="20" customFormat="1" ht="6.75" customHeight="1">
      <c r="G17" s="33"/>
      <c r="H17" s="34"/>
      <c r="I17" s="24"/>
      <c r="J17" s="33"/>
      <c r="K17" s="33"/>
      <c r="L17" s="33"/>
      <c r="M17" s="25"/>
      <c r="N17" s="35"/>
      <c r="O17" s="18"/>
      <c r="P17" s="18"/>
      <c r="Q17" s="18"/>
      <c r="R17" s="19"/>
      <c r="BI17" s="12"/>
      <c r="BJ17" s="12"/>
    </row>
    <row r="18" spans="7:62" s="20" customFormat="1" ht="15.75" customHeight="1">
      <c r="G18" s="70" t="s">
        <v>17</v>
      </c>
      <c r="H18" s="75" t="s">
        <v>18</v>
      </c>
      <c r="I18" s="76"/>
      <c r="J18" s="83" t="s">
        <v>9</v>
      </c>
      <c r="K18" s="83"/>
      <c r="L18" s="83"/>
      <c r="M18" s="17"/>
      <c r="N18" s="84" t="s">
        <v>10</v>
      </c>
      <c r="O18" s="18"/>
      <c r="P18" s="18"/>
      <c r="Q18" s="18"/>
      <c r="R18" s="19"/>
      <c r="BI18" s="12"/>
      <c r="BJ18" s="12"/>
    </row>
    <row r="19" spans="7:62" s="20" customFormat="1" ht="19.5" customHeight="1">
      <c r="G19" s="71"/>
      <c r="H19" s="77"/>
      <c r="I19" s="78"/>
      <c r="J19" s="21" t="s">
        <v>11</v>
      </c>
      <c r="K19" s="21" t="s">
        <v>12</v>
      </c>
      <c r="L19" s="21" t="s">
        <v>13</v>
      </c>
      <c r="M19" s="17"/>
      <c r="N19" s="85"/>
      <c r="O19" s="18"/>
      <c r="P19" s="18"/>
      <c r="Q19" s="18"/>
      <c r="R19" s="19"/>
      <c r="BI19" s="12"/>
      <c r="BJ19" s="12"/>
    </row>
    <row r="20" spans="7:62" s="20" customFormat="1" ht="6.75" customHeight="1">
      <c r="G20" s="22"/>
      <c r="H20" s="23"/>
      <c r="I20" s="24"/>
      <c r="J20" s="22"/>
      <c r="K20" s="22"/>
      <c r="L20" s="22"/>
      <c r="M20" s="25"/>
      <c r="N20" s="26"/>
      <c r="O20" s="18"/>
      <c r="P20" s="18"/>
      <c r="Q20" s="18"/>
      <c r="R20" s="19"/>
      <c r="BI20" s="12"/>
      <c r="BJ20" s="12"/>
    </row>
    <row r="21" spans="7:62" s="20" customFormat="1" ht="15" customHeight="1">
      <c r="G21" s="27" t="s">
        <v>11</v>
      </c>
      <c r="H21" s="28" t="s">
        <v>19</v>
      </c>
      <c r="I21" s="29"/>
      <c r="J21" s="67"/>
      <c r="K21" s="67"/>
      <c r="L21" s="67"/>
      <c r="M21" s="30"/>
      <c r="N21" s="64">
        <f>IF(O21=3,"Optimal",IF(O21=2,"Durchschnitt",IF(O21=1,"Ungenügend","")))</f>
      </c>
      <c r="O21" s="59">
        <f>R22</f>
        <v>0</v>
      </c>
      <c r="P21" s="72">
        <f>IF(O21&gt;0,1,0)</f>
        <v>0</v>
      </c>
      <c r="Q21" s="72">
        <f>IF(O21=1,1,0)</f>
        <v>0</v>
      </c>
      <c r="R21" s="19"/>
      <c r="BI21" s="12"/>
      <c r="BJ21" s="12"/>
    </row>
    <row r="22" spans="7:62" s="20" customFormat="1" ht="15" customHeight="1">
      <c r="G22" s="31" t="s">
        <v>12</v>
      </c>
      <c r="H22" s="28" t="s">
        <v>20</v>
      </c>
      <c r="I22" s="29"/>
      <c r="J22" s="68"/>
      <c r="K22" s="68"/>
      <c r="L22" s="68"/>
      <c r="M22" s="30"/>
      <c r="N22" s="65"/>
      <c r="O22" s="60"/>
      <c r="P22" s="72"/>
      <c r="Q22" s="72"/>
      <c r="R22" s="19"/>
      <c r="BI22" s="12"/>
      <c r="BJ22" s="12"/>
    </row>
    <row r="23" spans="7:62" s="20" customFormat="1" ht="15" customHeight="1">
      <c r="G23" s="32" t="s">
        <v>13</v>
      </c>
      <c r="H23" s="28" t="s">
        <v>21</v>
      </c>
      <c r="I23" s="29"/>
      <c r="J23" s="69"/>
      <c r="K23" s="69"/>
      <c r="L23" s="69"/>
      <c r="M23" s="30"/>
      <c r="N23" s="66"/>
      <c r="O23" s="60"/>
      <c r="P23" s="72"/>
      <c r="Q23" s="72"/>
      <c r="R23" s="19"/>
      <c r="BI23" s="12"/>
      <c r="BJ23" s="12"/>
    </row>
    <row r="24" spans="7:62" s="20" customFormat="1" ht="6.75" customHeight="1">
      <c r="G24" s="33"/>
      <c r="H24" s="34"/>
      <c r="I24" s="24"/>
      <c r="J24" s="33"/>
      <c r="K24" s="33"/>
      <c r="L24" s="33"/>
      <c r="M24" s="25"/>
      <c r="N24" s="35"/>
      <c r="O24" s="18"/>
      <c r="P24" s="18"/>
      <c r="Q24" s="18"/>
      <c r="R24" s="19"/>
      <c r="BI24" s="12"/>
      <c r="BJ24" s="12"/>
    </row>
    <row r="25" spans="7:62" s="20" customFormat="1" ht="15.75" customHeight="1">
      <c r="G25" s="70" t="s">
        <v>22</v>
      </c>
      <c r="H25" s="75" t="s">
        <v>23</v>
      </c>
      <c r="I25" s="76"/>
      <c r="J25" s="83" t="s">
        <v>9</v>
      </c>
      <c r="K25" s="83"/>
      <c r="L25" s="83"/>
      <c r="M25" s="17"/>
      <c r="N25" s="84" t="s">
        <v>10</v>
      </c>
      <c r="O25" s="18"/>
      <c r="P25" s="18"/>
      <c r="Q25" s="18"/>
      <c r="R25" s="19"/>
      <c r="BI25" s="12"/>
      <c r="BJ25" s="12"/>
    </row>
    <row r="26" spans="7:62" s="20" customFormat="1" ht="19.5" customHeight="1">
      <c r="G26" s="71"/>
      <c r="H26" s="77"/>
      <c r="I26" s="78"/>
      <c r="J26" s="21" t="s">
        <v>11</v>
      </c>
      <c r="K26" s="21" t="s">
        <v>12</v>
      </c>
      <c r="L26" s="21" t="s">
        <v>13</v>
      </c>
      <c r="M26" s="17"/>
      <c r="N26" s="85"/>
      <c r="O26" s="18"/>
      <c r="P26" s="18"/>
      <c r="Q26" s="18"/>
      <c r="R26" s="19"/>
      <c r="BI26" s="12"/>
      <c r="BJ26" s="12"/>
    </row>
    <row r="27" spans="7:62" s="20" customFormat="1" ht="6.75" customHeight="1">
      <c r="G27" s="22"/>
      <c r="H27" s="23"/>
      <c r="I27" s="24"/>
      <c r="J27" s="22"/>
      <c r="K27" s="22"/>
      <c r="L27" s="22"/>
      <c r="M27" s="25"/>
      <c r="N27" s="26"/>
      <c r="O27" s="18"/>
      <c r="P27" s="18"/>
      <c r="Q27" s="18"/>
      <c r="R27" s="19"/>
      <c r="BI27" s="12"/>
      <c r="BJ27" s="12"/>
    </row>
    <row r="28" spans="7:62" s="20" customFormat="1" ht="15" customHeight="1">
      <c r="G28" s="27" t="s">
        <v>11</v>
      </c>
      <c r="H28" s="28" t="s">
        <v>24</v>
      </c>
      <c r="I28" s="29"/>
      <c r="J28" s="67"/>
      <c r="K28" s="67"/>
      <c r="L28" s="67"/>
      <c r="M28" s="30"/>
      <c r="N28" s="64">
        <f>IF(O28=3,"Optimal",IF(O28=2,"Durchschnitt",IF(O28=1,"Ungenügend","")))</f>
      </c>
      <c r="O28" s="59">
        <f>R29</f>
        <v>0</v>
      </c>
      <c r="P28" s="72">
        <f>IF(O28&gt;0,1,0)</f>
        <v>0</v>
      </c>
      <c r="Q28" s="72">
        <f>IF(O28=1,1,0)</f>
        <v>0</v>
      </c>
      <c r="R28" s="19"/>
      <c r="BI28" s="12"/>
      <c r="BJ28" s="12"/>
    </row>
    <row r="29" spans="7:62" s="20" customFormat="1" ht="15" customHeight="1">
      <c r="G29" s="31" t="s">
        <v>12</v>
      </c>
      <c r="H29" s="28" t="s">
        <v>25</v>
      </c>
      <c r="I29" s="29"/>
      <c r="J29" s="68"/>
      <c r="K29" s="68"/>
      <c r="L29" s="68"/>
      <c r="M29" s="30"/>
      <c r="N29" s="65"/>
      <c r="O29" s="60"/>
      <c r="P29" s="72"/>
      <c r="Q29" s="72"/>
      <c r="R29" s="19"/>
      <c r="BI29" s="12"/>
      <c r="BJ29" s="12"/>
    </row>
    <row r="30" spans="7:62" s="20" customFormat="1" ht="15" customHeight="1">
      <c r="G30" s="32" t="s">
        <v>13</v>
      </c>
      <c r="H30" s="28" t="s">
        <v>26</v>
      </c>
      <c r="I30" s="29"/>
      <c r="J30" s="69"/>
      <c r="K30" s="69"/>
      <c r="L30" s="69"/>
      <c r="M30" s="30"/>
      <c r="N30" s="66"/>
      <c r="O30" s="60"/>
      <c r="P30" s="72"/>
      <c r="Q30" s="72"/>
      <c r="R30" s="19"/>
      <c r="BI30" s="12"/>
      <c r="BJ30" s="12"/>
    </row>
    <row r="31" spans="7:62" s="20" customFormat="1" ht="6.75" customHeight="1">
      <c r="G31" s="33"/>
      <c r="H31" s="34"/>
      <c r="I31" s="24"/>
      <c r="J31" s="33"/>
      <c r="K31" s="33"/>
      <c r="L31" s="33"/>
      <c r="M31" s="25"/>
      <c r="N31" s="35"/>
      <c r="O31" s="18"/>
      <c r="P31" s="18"/>
      <c r="Q31" s="18"/>
      <c r="R31" s="19"/>
      <c r="BI31" s="12"/>
      <c r="BJ31" s="12"/>
    </row>
    <row r="32" spans="7:62" s="20" customFormat="1" ht="15.75" customHeight="1">
      <c r="G32" s="70" t="s">
        <v>27</v>
      </c>
      <c r="H32" s="75" t="s">
        <v>28</v>
      </c>
      <c r="I32" s="76"/>
      <c r="J32" s="83" t="s">
        <v>9</v>
      </c>
      <c r="K32" s="83"/>
      <c r="L32" s="83"/>
      <c r="M32" s="17"/>
      <c r="N32" s="84" t="s">
        <v>10</v>
      </c>
      <c r="O32" s="18"/>
      <c r="P32" s="18"/>
      <c r="Q32" s="18"/>
      <c r="R32" s="19"/>
      <c r="BI32" s="12"/>
      <c r="BJ32" s="12"/>
    </row>
    <row r="33" spans="7:62" s="20" customFormat="1" ht="19.5" customHeight="1">
      <c r="G33" s="71"/>
      <c r="H33" s="77"/>
      <c r="I33" s="78"/>
      <c r="J33" s="21" t="s">
        <v>11</v>
      </c>
      <c r="K33" s="21" t="s">
        <v>12</v>
      </c>
      <c r="L33" s="21" t="s">
        <v>13</v>
      </c>
      <c r="M33" s="17"/>
      <c r="N33" s="85"/>
      <c r="O33" s="18"/>
      <c r="P33" s="18"/>
      <c r="Q33" s="18"/>
      <c r="R33" s="19"/>
      <c r="BI33" s="12"/>
      <c r="BJ33" s="12"/>
    </row>
    <row r="34" spans="7:62" s="24" customFormat="1" ht="6.75" customHeight="1">
      <c r="G34" s="22"/>
      <c r="H34" s="36"/>
      <c r="I34" s="36"/>
      <c r="J34" s="37"/>
      <c r="K34" s="37"/>
      <c r="L34" s="37"/>
      <c r="M34" s="36"/>
      <c r="N34" s="38"/>
      <c r="O34" s="39"/>
      <c r="P34" s="39"/>
      <c r="Q34" s="39"/>
      <c r="R34" s="40"/>
      <c r="BI34" s="41"/>
      <c r="BJ34" s="41"/>
    </row>
    <row r="35" spans="7:62" s="20" customFormat="1" ht="15" customHeight="1">
      <c r="G35" s="27" t="s">
        <v>11</v>
      </c>
      <c r="H35" s="28" t="s">
        <v>29</v>
      </c>
      <c r="I35" s="29"/>
      <c r="J35" s="67"/>
      <c r="K35" s="67"/>
      <c r="L35" s="67"/>
      <c r="M35" s="30"/>
      <c r="N35" s="64">
        <f>IF(O35=3,"Optimal",IF(O35=2,"Durchschnitt",IF(O35=1,"Ungenügend","")))</f>
      </c>
      <c r="O35" s="59">
        <f>R36</f>
        <v>0</v>
      </c>
      <c r="P35" s="72">
        <f>IF(O35&gt;0,1,0)</f>
        <v>0</v>
      </c>
      <c r="Q35" s="72">
        <f>IF(O35=1,1,0)</f>
        <v>0</v>
      </c>
      <c r="R35" s="19"/>
      <c r="BI35" s="12"/>
      <c r="BJ35" s="12"/>
    </row>
    <row r="36" spans="7:62" s="20" customFormat="1" ht="15" customHeight="1">
      <c r="G36" s="31" t="s">
        <v>12</v>
      </c>
      <c r="H36" s="28" t="s">
        <v>30</v>
      </c>
      <c r="I36" s="29"/>
      <c r="J36" s="68"/>
      <c r="K36" s="68"/>
      <c r="L36" s="68"/>
      <c r="M36" s="30"/>
      <c r="N36" s="65"/>
      <c r="O36" s="60"/>
      <c r="P36" s="72"/>
      <c r="Q36" s="72"/>
      <c r="R36" s="19"/>
      <c r="BI36" s="12"/>
      <c r="BJ36" s="12"/>
    </row>
    <row r="37" spans="7:62" s="20" customFormat="1" ht="15" customHeight="1">
      <c r="G37" s="32" t="s">
        <v>13</v>
      </c>
      <c r="H37" s="28" t="s">
        <v>31</v>
      </c>
      <c r="I37" s="29"/>
      <c r="J37" s="69"/>
      <c r="K37" s="69"/>
      <c r="L37" s="69"/>
      <c r="M37" s="30"/>
      <c r="N37" s="66"/>
      <c r="O37" s="60"/>
      <c r="P37" s="72"/>
      <c r="Q37" s="72"/>
      <c r="R37" s="19"/>
      <c r="BI37" s="12"/>
      <c r="BJ37" s="12"/>
    </row>
    <row r="38" spans="7:62" s="24" customFormat="1" ht="6.75" customHeight="1">
      <c r="G38" s="22"/>
      <c r="H38" s="36"/>
      <c r="I38" s="36"/>
      <c r="J38" s="42"/>
      <c r="K38" s="42"/>
      <c r="L38" s="42"/>
      <c r="M38" s="36"/>
      <c r="N38" s="35"/>
      <c r="O38" s="39"/>
      <c r="P38" s="39"/>
      <c r="Q38" s="39"/>
      <c r="R38" s="40"/>
      <c r="BI38" s="41"/>
      <c r="BJ38" s="41"/>
    </row>
    <row r="39" spans="7:62" s="20" customFormat="1" ht="15.75" customHeight="1">
      <c r="G39" s="70" t="s">
        <v>32</v>
      </c>
      <c r="H39" s="75" t="s">
        <v>33</v>
      </c>
      <c r="I39" s="76"/>
      <c r="J39" s="83" t="s">
        <v>9</v>
      </c>
      <c r="K39" s="83"/>
      <c r="L39" s="83"/>
      <c r="M39" s="17"/>
      <c r="N39" s="84" t="s">
        <v>10</v>
      </c>
      <c r="O39" s="18"/>
      <c r="P39" s="18"/>
      <c r="Q39" s="18"/>
      <c r="R39" s="19"/>
      <c r="BI39" s="12"/>
      <c r="BJ39" s="12"/>
    </row>
    <row r="40" spans="7:62" s="20" customFormat="1" ht="19.5" customHeight="1">
      <c r="G40" s="71"/>
      <c r="H40" s="77"/>
      <c r="I40" s="78"/>
      <c r="J40" s="21" t="s">
        <v>11</v>
      </c>
      <c r="K40" s="21" t="s">
        <v>12</v>
      </c>
      <c r="L40" s="21" t="s">
        <v>13</v>
      </c>
      <c r="M40" s="17"/>
      <c r="N40" s="85"/>
      <c r="O40" s="18"/>
      <c r="P40" s="18"/>
      <c r="Q40" s="18"/>
      <c r="R40" s="19"/>
      <c r="BI40" s="12"/>
      <c r="BJ40" s="12"/>
    </row>
    <row r="41" spans="7:62" s="20" customFormat="1" ht="6.75" customHeight="1">
      <c r="G41" s="22"/>
      <c r="H41" s="23"/>
      <c r="I41" s="24"/>
      <c r="J41" s="22"/>
      <c r="K41" s="22"/>
      <c r="L41" s="22"/>
      <c r="M41" s="25"/>
      <c r="N41" s="26"/>
      <c r="O41" s="18"/>
      <c r="P41" s="18"/>
      <c r="Q41" s="18"/>
      <c r="R41" s="19"/>
      <c r="BI41" s="12"/>
      <c r="BJ41" s="12"/>
    </row>
    <row r="42" spans="7:62" s="20" customFormat="1" ht="15" customHeight="1">
      <c r="G42" s="27" t="s">
        <v>11</v>
      </c>
      <c r="H42" s="28" t="s">
        <v>34</v>
      </c>
      <c r="I42" s="29"/>
      <c r="J42" s="67"/>
      <c r="K42" s="67"/>
      <c r="L42" s="67"/>
      <c r="M42" s="30"/>
      <c r="N42" s="64">
        <f>IF(O42=3,"Optimal",IF(O42=2,"Durchschnitt",IF(O42=1,"Ungenügend","")))</f>
      </c>
      <c r="O42" s="59">
        <f>R43</f>
        <v>0</v>
      </c>
      <c r="P42" s="72">
        <f>IF(O42&gt;0,1,0)</f>
        <v>0</v>
      </c>
      <c r="Q42" s="72">
        <f>IF(O42=1,1,0)</f>
        <v>0</v>
      </c>
      <c r="R42" s="19"/>
      <c r="BI42" s="12"/>
      <c r="BJ42" s="12"/>
    </row>
    <row r="43" spans="7:62" s="20" customFormat="1" ht="15" customHeight="1">
      <c r="G43" s="31" t="s">
        <v>12</v>
      </c>
      <c r="H43" s="28" t="s">
        <v>35</v>
      </c>
      <c r="I43" s="29"/>
      <c r="J43" s="68"/>
      <c r="K43" s="68"/>
      <c r="L43" s="68"/>
      <c r="M43" s="30"/>
      <c r="N43" s="65"/>
      <c r="O43" s="60"/>
      <c r="P43" s="72"/>
      <c r="Q43" s="72"/>
      <c r="R43" s="19"/>
      <c r="BI43" s="12"/>
      <c r="BJ43" s="12"/>
    </row>
    <row r="44" spans="7:62" s="20" customFormat="1" ht="15" customHeight="1">
      <c r="G44" s="32" t="s">
        <v>13</v>
      </c>
      <c r="H44" s="28" t="s">
        <v>36</v>
      </c>
      <c r="I44" s="29"/>
      <c r="J44" s="69"/>
      <c r="K44" s="69"/>
      <c r="L44" s="69"/>
      <c r="M44" s="30"/>
      <c r="N44" s="66"/>
      <c r="O44" s="60"/>
      <c r="P44" s="72"/>
      <c r="Q44" s="72"/>
      <c r="R44" s="19"/>
      <c r="BI44" s="12"/>
      <c r="BJ44" s="12"/>
    </row>
    <row r="45" spans="7:62" s="20" customFormat="1" ht="6.75" customHeight="1">
      <c r="G45" s="33"/>
      <c r="H45" s="34"/>
      <c r="I45" s="24"/>
      <c r="J45" s="33"/>
      <c r="K45" s="33"/>
      <c r="L45" s="33"/>
      <c r="M45" s="25"/>
      <c r="N45" s="35"/>
      <c r="O45" s="18"/>
      <c r="P45" s="18"/>
      <c r="Q45" s="18"/>
      <c r="R45" s="19"/>
      <c r="BI45" s="12"/>
      <c r="BJ45" s="12"/>
    </row>
    <row r="46" spans="7:62" s="20" customFormat="1" ht="15.75" customHeight="1">
      <c r="G46" s="70" t="s">
        <v>37</v>
      </c>
      <c r="H46" s="75" t="s">
        <v>38</v>
      </c>
      <c r="I46" s="76"/>
      <c r="J46" s="83" t="s">
        <v>9</v>
      </c>
      <c r="K46" s="83"/>
      <c r="L46" s="83"/>
      <c r="M46" s="17"/>
      <c r="N46" s="84" t="s">
        <v>10</v>
      </c>
      <c r="O46" s="18"/>
      <c r="P46" s="18"/>
      <c r="Q46" s="18"/>
      <c r="R46" s="19"/>
      <c r="BI46" s="12"/>
      <c r="BJ46" s="12"/>
    </row>
    <row r="47" spans="7:62" s="20" customFormat="1" ht="19.5" customHeight="1">
      <c r="G47" s="71"/>
      <c r="H47" s="77"/>
      <c r="I47" s="78"/>
      <c r="J47" s="21" t="s">
        <v>11</v>
      </c>
      <c r="K47" s="21" t="s">
        <v>12</v>
      </c>
      <c r="L47" s="21" t="s">
        <v>13</v>
      </c>
      <c r="M47" s="17"/>
      <c r="N47" s="85"/>
      <c r="O47" s="18"/>
      <c r="P47" s="18"/>
      <c r="Q47" s="18"/>
      <c r="R47" s="19"/>
      <c r="BI47" s="12"/>
      <c r="BJ47" s="12"/>
    </row>
    <row r="48" spans="7:62" s="20" customFormat="1" ht="6.75" customHeight="1">
      <c r="G48" s="22"/>
      <c r="H48" s="23"/>
      <c r="I48" s="24"/>
      <c r="J48" s="22"/>
      <c r="K48" s="22"/>
      <c r="L48" s="22"/>
      <c r="M48" s="25"/>
      <c r="N48" s="26"/>
      <c r="O48" s="18"/>
      <c r="P48" s="18"/>
      <c r="Q48" s="18"/>
      <c r="R48" s="19"/>
      <c r="BI48" s="12"/>
      <c r="BJ48" s="12"/>
    </row>
    <row r="49" spans="7:62" s="20" customFormat="1" ht="15" customHeight="1">
      <c r="G49" s="27" t="s">
        <v>11</v>
      </c>
      <c r="H49" s="28" t="s">
        <v>39</v>
      </c>
      <c r="I49" s="29"/>
      <c r="J49" s="67"/>
      <c r="K49" s="67"/>
      <c r="L49" s="67"/>
      <c r="M49" s="30"/>
      <c r="N49" s="64">
        <f>IF(O49=3,"Optimal",IF(O49=2,"Durchschnitt",IF(O49=1,"Ungenügend","")))</f>
      </c>
      <c r="O49" s="59">
        <f>R50</f>
        <v>0</v>
      </c>
      <c r="P49" s="72">
        <f>IF(O49&gt;0,1,0)</f>
        <v>0</v>
      </c>
      <c r="Q49" s="72">
        <f>IF(O49=1,1,0)</f>
        <v>0</v>
      </c>
      <c r="R49" s="19"/>
      <c r="BI49" s="12"/>
      <c r="BJ49" s="12"/>
    </row>
    <row r="50" spans="7:62" s="20" customFormat="1" ht="15" customHeight="1">
      <c r="G50" s="31" t="s">
        <v>12</v>
      </c>
      <c r="H50" s="28" t="s">
        <v>40</v>
      </c>
      <c r="I50" s="29"/>
      <c r="J50" s="68"/>
      <c r="K50" s="68"/>
      <c r="L50" s="68"/>
      <c r="M50" s="30"/>
      <c r="N50" s="65"/>
      <c r="O50" s="60"/>
      <c r="P50" s="72"/>
      <c r="Q50" s="72"/>
      <c r="R50" s="19"/>
      <c r="BI50" s="12"/>
      <c r="BJ50" s="12"/>
    </row>
    <row r="51" spans="7:62" s="20" customFormat="1" ht="15" customHeight="1">
      <c r="G51" s="32" t="s">
        <v>13</v>
      </c>
      <c r="H51" s="28" t="s">
        <v>41</v>
      </c>
      <c r="I51" s="29"/>
      <c r="J51" s="69"/>
      <c r="K51" s="69"/>
      <c r="L51" s="69"/>
      <c r="M51" s="30"/>
      <c r="N51" s="66"/>
      <c r="O51" s="60"/>
      <c r="P51" s="72"/>
      <c r="Q51" s="72"/>
      <c r="R51" s="19"/>
      <c r="BI51" s="12"/>
      <c r="BJ51" s="12"/>
    </row>
    <row r="52" spans="7:62" s="20" customFormat="1" ht="6.75" customHeight="1">
      <c r="G52" s="33"/>
      <c r="H52" s="34"/>
      <c r="I52" s="24"/>
      <c r="J52" s="33"/>
      <c r="K52" s="33"/>
      <c r="L52" s="33"/>
      <c r="M52" s="25"/>
      <c r="N52" s="35"/>
      <c r="O52" s="18"/>
      <c r="P52" s="18"/>
      <c r="Q52" s="18"/>
      <c r="R52" s="19"/>
      <c r="BI52" s="12"/>
      <c r="BJ52" s="12"/>
    </row>
    <row r="53" spans="7:62" s="20" customFormat="1" ht="15.75" customHeight="1">
      <c r="G53" s="70" t="s">
        <v>42</v>
      </c>
      <c r="H53" s="75" t="s">
        <v>43</v>
      </c>
      <c r="I53" s="76"/>
      <c r="J53" s="83" t="s">
        <v>9</v>
      </c>
      <c r="K53" s="83"/>
      <c r="L53" s="83"/>
      <c r="M53" s="17"/>
      <c r="N53" s="84" t="s">
        <v>10</v>
      </c>
      <c r="O53" s="18"/>
      <c r="P53" s="18"/>
      <c r="Q53" s="18"/>
      <c r="R53" s="19"/>
      <c r="BI53" s="12"/>
      <c r="BJ53" s="12"/>
    </row>
    <row r="54" spans="7:62" s="20" customFormat="1" ht="19.5" customHeight="1">
      <c r="G54" s="71"/>
      <c r="H54" s="77"/>
      <c r="I54" s="78"/>
      <c r="J54" s="21" t="s">
        <v>11</v>
      </c>
      <c r="K54" s="21" t="s">
        <v>12</v>
      </c>
      <c r="L54" s="21" t="s">
        <v>13</v>
      </c>
      <c r="M54" s="17"/>
      <c r="N54" s="85"/>
      <c r="O54" s="18"/>
      <c r="P54" s="18"/>
      <c r="Q54" s="18"/>
      <c r="R54" s="19"/>
      <c r="BI54" s="12"/>
      <c r="BJ54" s="12"/>
    </row>
    <row r="55" spans="7:62" s="20" customFormat="1" ht="6.75" customHeight="1">
      <c r="G55" s="22"/>
      <c r="H55" s="23"/>
      <c r="I55" s="24"/>
      <c r="J55" s="22"/>
      <c r="K55" s="22"/>
      <c r="L55" s="22"/>
      <c r="M55" s="25"/>
      <c r="N55" s="26"/>
      <c r="O55" s="18"/>
      <c r="P55" s="18"/>
      <c r="Q55" s="18"/>
      <c r="R55" s="19"/>
      <c r="BI55" s="12"/>
      <c r="BJ55" s="12"/>
    </row>
    <row r="56" spans="7:62" s="20" customFormat="1" ht="15" customHeight="1">
      <c r="G56" s="27" t="s">
        <v>11</v>
      </c>
      <c r="H56" s="28" t="s">
        <v>44</v>
      </c>
      <c r="I56" s="29"/>
      <c r="J56" s="67"/>
      <c r="K56" s="67"/>
      <c r="L56" s="67"/>
      <c r="M56" s="30"/>
      <c r="N56" s="64">
        <f>IF(O56=3,"Optimal",IF(O56=2,"Durchschnitt",IF(O56=1,"Ungenügend","")))</f>
      </c>
      <c r="O56" s="59">
        <f>R57</f>
        <v>0</v>
      </c>
      <c r="P56" s="72">
        <f>IF(O56&gt;0,1,0)</f>
        <v>0</v>
      </c>
      <c r="Q56" s="72">
        <f>IF(O56=1,1,0)</f>
        <v>0</v>
      </c>
      <c r="R56" s="19"/>
      <c r="BI56" s="12"/>
      <c r="BJ56" s="12"/>
    </row>
    <row r="57" spans="7:62" s="20" customFormat="1" ht="15" customHeight="1">
      <c r="G57" s="31" t="s">
        <v>12</v>
      </c>
      <c r="H57" s="28" t="s">
        <v>45</v>
      </c>
      <c r="I57" s="29"/>
      <c r="J57" s="68"/>
      <c r="K57" s="68"/>
      <c r="L57" s="68"/>
      <c r="M57" s="30"/>
      <c r="N57" s="65"/>
      <c r="O57" s="60"/>
      <c r="P57" s="72"/>
      <c r="Q57" s="72"/>
      <c r="R57" s="19"/>
      <c r="BI57" s="12"/>
      <c r="BJ57" s="12"/>
    </row>
    <row r="58" spans="7:62" s="20" customFormat="1" ht="15" customHeight="1">
      <c r="G58" s="32" t="s">
        <v>13</v>
      </c>
      <c r="H58" s="28" t="s">
        <v>46</v>
      </c>
      <c r="I58" s="29"/>
      <c r="J58" s="69"/>
      <c r="K58" s="69"/>
      <c r="L58" s="69"/>
      <c r="M58" s="30"/>
      <c r="N58" s="66"/>
      <c r="O58" s="60"/>
      <c r="P58" s="72"/>
      <c r="Q58" s="72"/>
      <c r="R58" s="19"/>
      <c r="BI58" s="12"/>
      <c r="BJ58" s="12"/>
    </row>
    <row r="59" spans="7:62" s="20" customFormat="1" ht="6.75" customHeight="1">
      <c r="G59" s="22"/>
      <c r="H59" s="23"/>
      <c r="I59" s="24"/>
      <c r="J59" s="22"/>
      <c r="K59" s="22"/>
      <c r="L59" s="22"/>
      <c r="M59" s="25"/>
      <c r="N59" s="26"/>
      <c r="O59" s="18"/>
      <c r="P59" s="18"/>
      <c r="Q59" s="18"/>
      <c r="R59" s="19"/>
      <c r="BI59" s="12"/>
      <c r="BJ59" s="12"/>
    </row>
    <row r="60" spans="7:62" s="20" customFormat="1" ht="15.75" customHeight="1">
      <c r="G60" s="79" t="s">
        <v>47</v>
      </c>
      <c r="H60" s="80"/>
      <c r="J60" s="83" t="s">
        <v>9</v>
      </c>
      <c r="K60" s="83"/>
      <c r="L60" s="83"/>
      <c r="M60" s="43"/>
      <c r="N60" s="73" t="s">
        <v>10</v>
      </c>
      <c r="O60" s="18"/>
      <c r="P60" s="18"/>
      <c r="Q60" s="18"/>
      <c r="R60" s="19"/>
      <c r="BI60" s="12"/>
      <c r="BJ60" s="12"/>
    </row>
    <row r="61" spans="7:62" s="20" customFormat="1" ht="15.75" customHeight="1">
      <c r="G61" s="81"/>
      <c r="H61" s="82"/>
      <c r="J61" s="44" t="s">
        <v>48</v>
      </c>
      <c r="K61" s="44" t="s">
        <v>49</v>
      </c>
      <c r="L61" s="45" t="s">
        <v>50</v>
      </c>
      <c r="M61" s="43"/>
      <c r="N61" s="74"/>
      <c r="O61" s="18"/>
      <c r="P61" s="18"/>
      <c r="Q61" s="18"/>
      <c r="R61" s="19"/>
      <c r="BI61" s="12"/>
      <c r="BJ61" s="12"/>
    </row>
    <row r="62" spans="7:17" ht="45" customHeight="1">
      <c r="G62" s="46" t="s">
        <v>51</v>
      </c>
      <c r="H62" s="47" t="s">
        <v>52</v>
      </c>
      <c r="I62" s="30"/>
      <c r="J62" s="48"/>
      <c r="K62" s="48"/>
      <c r="L62" s="48"/>
      <c r="M62" s="49"/>
      <c r="N62" s="50">
        <f aca="true" t="shared" si="0" ref="N62:N70">IF(O62=3,"Optimal",IF(O62=2,"Durchschnitt",IF(O62=1,"Ungenügend","")))</f>
      </c>
      <c r="O62" s="6">
        <f aca="true" t="shared" si="1" ref="O62:O70">R62</f>
        <v>0</v>
      </c>
      <c r="P62" s="6">
        <f aca="true" t="shared" si="2" ref="P62:P70">IF(O62&gt;0,1,0)</f>
        <v>0</v>
      </c>
      <c r="Q62" s="6">
        <f aca="true" t="shared" si="3" ref="Q62:Q70">IF(O62=1,1,0)</f>
        <v>0</v>
      </c>
    </row>
    <row r="63" spans="7:17" ht="45" customHeight="1">
      <c r="G63" s="46" t="s">
        <v>53</v>
      </c>
      <c r="H63" s="47" t="s">
        <v>54</v>
      </c>
      <c r="I63" s="30"/>
      <c r="J63" s="48"/>
      <c r="K63" s="48"/>
      <c r="L63" s="48"/>
      <c r="M63" s="49"/>
      <c r="N63" s="50">
        <f t="shared" si="0"/>
      </c>
      <c r="O63" s="6">
        <f t="shared" si="1"/>
        <v>0</v>
      </c>
      <c r="P63" s="6">
        <f t="shared" si="2"/>
        <v>0</v>
      </c>
      <c r="Q63" s="6">
        <f t="shared" si="3"/>
        <v>0</v>
      </c>
    </row>
    <row r="64" spans="7:17" ht="45" customHeight="1">
      <c r="G64" s="46" t="s">
        <v>55</v>
      </c>
      <c r="H64" s="47" t="s">
        <v>56</v>
      </c>
      <c r="I64" s="30"/>
      <c r="J64" s="48"/>
      <c r="K64" s="48"/>
      <c r="L64" s="48"/>
      <c r="M64" s="49"/>
      <c r="N64" s="50">
        <f t="shared" si="0"/>
      </c>
      <c r="O64" s="6">
        <f t="shared" si="1"/>
        <v>0</v>
      </c>
      <c r="P64" s="6">
        <f t="shared" si="2"/>
        <v>0</v>
      </c>
      <c r="Q64" s="6">
        <f t="shared" si="3"/>
        <v>0</v>
      </c>
    </row>
    <row r="65" spans="7:17" ht="45" customHeight="1">
      <c r="G65" s="46" t="s">
        <v>57</v>
      </c>
      <c r="H65" s="47" t="s">
        <v>58</v>
      </c>
      <c r="I65" s="30"/>
      <c r="J65" s="48"/>
      <c r="K65" s="48"/>
      <c r="L65" s="48"/>
      <c r="M65" s="49"/>
      <c r="N65" s="50">
        <f t="shared" si="0"/>
      </c>
      <c r="O65" s="6">
        <f t="shared" si="1"/>
        <v>0</v>
      </c>
      <c r="P65" s="6">
        <f t="shared" si="2"/>
        <v>0</v>
      </c>
      <c r="Q65" s="6">
        <f t="shared" si="3"/>
        <v>0</v>
      </c>
    </row>
    <row r="66" spans="7:17" ht="45" customHeight="1">
      <c r="G66" s="46" t="s">
        <v>59</v>
      </c>
      <c r="H66" s="47" t="s">
        <v>60</v>
      </c>
      <c r="I66" s="30"/>
      <c r="J66" s="48"/>
      <c r="K66" s="48"/>
      <c r="L66" s="48"/>
      <c r="M66" s="49"/>
      <c r="N66" s="50">
        <f t="shared" si="0"/>
      </c>
      <c r="O66" s="6">
        <f t="shared" si="1"/>
        <v>0</v>
      </c>
      <c r="P66" s="6">
        <f t="shared" si="2"/>
        <v>0</v>
      </c>
      <c r="Q66" s="6">
        <f t="shared" si="3"/>
        <v>0</v>
      </c>
    </row>
    <row r="67" spans="7:17" ht="45" customHeight="1">
      <c r="G67" s="46" t="s">
        <v>61</v>
      </c>
      <c r="H67" s="47" t="s">
        <v>62</v>
      </c>
      <c r="I67" s="30"/>
      <c r="J67" s="48"/>
      <c r="K67" s="48"/>
      <c r="L67" s="48"/>
      <c r="M67" s="49"/>
      <c r="N67" s="50">
        <f t="shared" si="0"/>
      </c>
      <c r="O67" s="6">
        <f t="shared" si="1"/>
        <v>0</v>
      </c>
      <c r="P67" s="6">
        <f t="shared" si="2"/>
        <v>0</v>
      </c>
      <c r="Q67" s="6">
        <f t="shared" si="3"/>
        <v>0</v>
      </c>
    </row>
    <row r="68" spans="7:17" ht="45" customHeight="1">
      <c r="G68" s="46" t="s">
        <v>63</v>
      </c>
      <c r="H68" s="47" t="s">
        <v>64</v>
      </c>
      <c r="I68" s="30"/>
      <c r="J68" s="48"/>
      <c r="K68" s="48"/>
      <c r="L68" s="48"/>
      <c r="M68" s="49"/>
      <c r="N68" s="50">
        <f t="shared" si="0"/>
      </c>
      <c r="O68" s="6">
        <f t="shared" si="1"/>
        <v>0</v>
      </c>
      <c r="P68" s="6">
        <f t="shared" si="2"/>
        <v>0</v>
      </c>
      <c r="Q68" s="6">
        <f t="shared" si="3"/>
        <v>0</v>
      </c>
    </row>
    <row r="69" spans="7:17" ht="45" customHeight="1">
      <c r="G69" s="46" t="s">
        <v>65</v>
      </c>
      <c r="H69" s="47" t="s">
        <v>66</v>
      </c>
      <c r="I69" s="30"/>
      <c r="J69" s="48"/>
      <c r="K69" s="48"/>
      <c r="L69" s="48"/>
      <c r="M69" s="49"/>
      <c r="N69" s="50">
        <f t="shared" si="0"/>
      </c>
      <c r="O69" s="6">
        <f t="shared" si="1"/>
        <v>0</v>
      </c>
      <c r="P69" s="6">
        <f t="shared" si="2"/>
        <v>0</v>
      </c>
      <c r="Q69" s="6">
        <f t="shared" si="3"/>
        <v>0</v>
      </c>
    </row>
    <row r="70" spans="7:17" ht="45" customHeight="1">
      <c r="G70" s="46" t="s">
        <v>67</v>
      </c>
      <c r="H70" s="47" t="s">
        <v>68</v>
      </c>
      <c r="I70" s="30"/>
      <c r="J70" s="48"/>
      <c r="K70" s="48"/>
      <c r="L70" s="48"/>
      <c r="M70" s="49"/>
      <c r="N70" s="50">
        <f t="shared" si="0"/>
      </c>
      <c r="O70" s="6">
        <f t="shared" si="1"/>
        <v>0</v>
      </c>
      <c r="P70" s="6">
        <f t="shared" si="2"/>
        <v>0</v>
      </c>
      <c r="Q70" s="6">
        <f t="shared" si="3"/>
        <v>0</v>
      </c>
    </row>
    <row r="71" ht="6.75" customHeight="1"/>
    <row r="72" spans="7:15" ht="20.25" customHeight="1">
      <c r="G72" s="51" t="s">
        <v>69</v>
      </c>
      <c r="H72" s="52"/>
      <c r="I72" s="53"/>
      <c r="J72" s="53"/>
      <c r="K72" s="53"/>
      <c r="L72" s="53"/>
      <c r="M72" s="52"/>
      <c r="N72" s="54">
        <f>AVERAGE(O14,O21,O28,O35,O42,O49,O56,O62,O63,O64,O65,O66,O67,O68,O69,O70)</f>
        <v>0</v>
      </c>
      <c r="O72" s="55"/>
    </row>
    <row r="73" spans="7:15" ht="36" customHeight="1">
      <c r="G73" s="61" t="str">
        <f>IF(SUM(P14:P70)&lt;16,"Es wurden noch nicht alle Kriterien bewertet",IF(N72&lt;1.5,"Aufgrund Ihrer Antworten darf davon ausgegangen werden, dass Sie Ihre Verwaltungsratstätigkeit nicht nach Best Board Practice Standards wahrnehmen und grundsätzlichen Handlungsbedarf haben",IF(AND(N72&gt;=1.5,N72&lt;2.5),"Aufgrund Ihrer Antworten darf davon ausgegangen werden, dass Sie Ihre Verwaltungsratstätigkeit gut wahrnehmen aber allenfalls in Teilbereichen einen gewissen Handlungsbedarf aufweisen","Gratulation. Aufgrund Ihrer Antworten darf davon ausgegangen werden, dass Sie Ihre Verwaltungsratstätigkeit überdurchschnittlich gut wahrnehmen und Sie (bis allenfalls auf gewisse Detailfragen) keinen unmittelbaren Handlungsbedarf aufweisen")))</f>
        <v>Es wurden noch nicht alle Kriterien bewertet</v>
      </c>
      <c r="H73" s="62"/>
      <c r="I73" s="62"/>
      <c r="J73" s="62"/>
      <c r="K73" s="62"/>
      <c r="L73" s="62"/>
      <c r="M73" s="62"/>
      <c r="N73" s="63"/>
      <c r="O73" s="55"/>
    </row>
    <row r="74" ht="6.75" customHeight="1"/>
    <row r="75" spans="7:15" ht="20.25" customHeight="1">
      <c r="G75" s="51" t="s">
        <v>70</v>
      </c>
      <c r="H75" s="52"/>
      <c r="I75" s="53"/>
      <c r="J75" s="56"/>
      <c r="K75" s="53"/>
      <c r="L75" s="53"/>
      <c r="M75" s="57" t="s">
        <v>71</v>
      </c>
      <c r="N75" s="58">
        <f>SUM(Q14:Q70)</f>
        <v>0</v>
      </c>
      <c r="O75" s="55"/>
    </row>
    <row r="76" spans="7:15" ht="36" customHeight="1">
      <c r="G76" s="61" t="str">
        <f>IF(SUM(P14:P70)&lt;16,"Es wurden noch nicht alle Kriterien bewertet",IF(N75=0,"Gratulation. Sie haben keine nicht erfüllten Musskriterien.","Bezüglich der nicht erfüllten Musskriterien besteht dringender Handlungsbedarf !"))</f>
        <v>Es wurden noch nicht alle Kriterien bewertet</v>
      </c>
      <c r="H76" s="62"/>
      <c r="I76" s="62"/>
      <c r="J76" s="62"/>
      <c r="K76" s="62"/>
      <c r="L76" s="62"/>
      <c r="M76" s="62"/>
      <c r="N76" s="63"/>
      <c r="O76" s="55"/>
    </row>
  </sheetData>
  <sheetProtection password="C672" sheet="1" objects="1" scenarios="1"/>
  <mergeCells count="84">
    <mergeCell ref="O14:O16"/>
    <mergeCell ref="O35:O37"/>
    <mergeCell ref="O21:O23"/>
    <mergeCell ref="O28:O30"/>
    <mergeCell ref="G7:N7"/>
    <mergeCell ref="G9:N9"/>
    <mergeCell ref="N28:N30"/>
    <mergeCell ref="K14:K16"/>
    <mergeCell ref="L14:L16"/>
    <mergeCell ref="H18:I19"/>
    <mergeCell ref="J11:L11"/>
    <mergeCell ref="J18:L18"/>
    <mergeCell ref="J25:L25"/>
    <mergeCell ref="N11:N12"/>
    <mergeCell ref="O42:O44"/>
    <mergeCell ref="N35:N37"/>
    <mergeCell ref="J35:J37"/>
    <mergeCell ref="K35:K37"/>
    <mergeCell ref="L35:L37"/>
    <mergeCell ref="J39:L39"/>
    <mergeCell ref="L42:L44"/>
    <mergeCell ref="N14:N16"/>
    <mergeCell ref="N21:N23"/>
    <mergeCell ref="N42:N44"/>
    <mergeCell ref="N18:N19"/>
    <mergeCell ref="N25:N26"/>
    <mergeCell ref="N32:N33"/>
    <mergeCell ref="K49:K51"/>
    <mergeCell ref="L49:L51"/>
    <mergeCell ref="H53:I54"/>
    <mergeCell ref="J53:L53"/>
    <mergeCell ref="N46:N47"/>
    <mergeCell ref="N53:N54"/>
    <mergeCell ref="G39:G40"/>
    <mergeCell ref="H32:I33"/>
    <mergeCell ref="H39:I40"/>
    <mergeCell ref="G46:G47"/>
    <mergeCell ref="J42:J44"/>
    <mergeCell ref="K42:K44"/>
    <mergeCell ref="H46:I47"/>
    <mergeCell ref="J46:L46"/>
    <mergeCell ref="J32:L32"/>
    <mergeCell ref="N60:N61"/>
    <mergeCell ref="N56:N58"/>
    <mergeCell ref="H11:I12"/>
    <mergeCell ref="H25:I26"/>
    <mergeCell ref="G25:G26"/>
    <mergeCell ref="G60:H61"/>
    <mergeCell ref="J60:L60"/>
    <mergeCell ref="G18:G19"/>
    <mergeCell ref="N39:N40"/>
    <mergeCell ref="G32:G33"/>
    <mergeCell ref="J21:J23"/>
    <mergeCell ref="K21:K23"/>
    <mergeCell ref="L21:L23"/>
    <mergeCell ref="J28:J30"/>
    <mergeCell ref="K28:K30"/>
    <mergeCell ref="G11:G12"/>
    <mergeCell ref="Q56:Q58"/>
    <mergeCell ref="P35:P37"/>
    <mergeCell ref="P42:P44"/>
    <mergeCell ref="P56:P58"/>
    <mergeCell ref="P49:P51"/>
    <mergeCell ref="J14:J16"/>
    <mergeCell ref="P14:P16"/>
    <mergeCell ref="P21:P23"/>
    <mergeCell ref="P28:P30"/>
    <mergeCell ref="L28:L30"/>
    <mergeCell ref="Q14:Q16"/>
    <mergeCell ref="Q21:Q23"/>
    <mergeCell ref="Q28:Q30"/>
    <mergeCell ref="Q35:Q37"/>
    <mergeCell ref="Q42:Q44"/>
    <mergeCell ref="Q49:Q51"/>
    <mergeCell ref="O56:O58"/>
    <mergeCell ref="G73:N73"/>
    <mergeCell ref="O49:O51"/>
    <mergeCell ref="G76:N76"/>
    <mergeCell ref="N49:N51"/>
    <mergeCell ref="J56:J58"/>
    <mergeCell ref="K56:K58"/>
    <mergeCell ref="L56:L58"/>
    <mergeCell ref="G53:G54"/>
    <mergeCell ref="J49:J51"/>
  </mergeCells>
  <conditionalFormatting sqref="N62:N70">
    <cfRule type="expression" priority="1" dxfId="0" stopIfTrue="1">
      <formula>O62=1</formula>
    </cfRule>
    <cfRule type="expression" priority="2" dxfId="6" stopIfTrue="1">
      <formula>O62=2</formula>
    </cfRule>
    <cfRule type="expression" priority="3" dxfId="1" stopIfTrue="1">
      <formula>O62=3</formula>
    </cfRule>
  </conditionalFormatting>
  <conditionalFormatting sqref="N14:N16 N21:N23 N28:N30 N35:N37 N42:N44 N49:N51 N56:N58">
    <cfRule type="expression" priority="4" dxfId="0" stopIfTrue="1">
      <formula>O14=1</formula>
    </cfRule>
    <cfRule type="expression" priority="5" dxfId="3" stopIfTrue="1">
      <formula>O14=2</formula>
    </cfRule>
    <cfRule type="expression" priority="6" dxfId="1" stopIfTrue="1">
      <formula>O14=3</formula>
    </cfRule>
  </conditionalFormatting>
  <conditionalFormatting sqref="N75">
    <cfRule type="cellIs" priority="7" dxfId="1" operator="equal" stopIfTrue="1">
      <formula>0</formula>
    </cfRule>
    <cfRule type="cellIs" priority="8" dxfId="0" operator="greaterThan" stopIfTrue="1">
      <formula>0</formula>
    </cfRule>
  </conditionalFormatting>
  <printOptions horizontalCentered="1"/>
  <pageMargins left="0.3937007874015748" right="0.3937007874015748" top="0.7874015748031497" bottom="0.7874015748031497" header="0.2755905511811024" footer="0.1968503937007874"/>
  <pageSetup fitToHeight="0" fitToWidth="1" horizontalDpi="300" verticalDpi="300" orientation="portrait" paperSize="9" scale="63" r:id="rId4"/>
  <headerFooter alignWithMargins="0">
    <oddHeader>&amp;CQuickcheck-Tool</oddHeader>
    <oddFooter>&amp;LVersion 1.0&amp;CSeite &amp;P&amp;RVerwaltungsratspraxis</oddFooter>
  </headerFooter>
  <drawing r:id="rId2"/>
  <legacyDrawing r:id="rId1"/>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dc:creator>
  <cp:keywords/>
  <dc:description/>
  <cp:lastModifiedBy>VR Management</cp:lastModifiedBy>
  <cp:lastPrinted>2004-10-06T08:00:06Z</cp:lastPrinted>
  <dcterms:created xsi:type="dcterms:W3CDTF">2004-10-06T07:44:21Z</dcterms:created>
  <dcterms:modified xsi:type="dcterms:W3CDTF">2010-08-16T07:04:58Z</dcterms:modified>
  <cp:category/>
  <cp:version/>
  <cp:contentType/>
  <cp:contentStatus/>
</cp:coreProperties>
</file>